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76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<sst xmlns="http://schemas.openxmlformats.org/spreadsheetml/2006/main" count="285" uniqueCount="134">
  <si>
    <t>№№</t>
  </si>
  <si>
    <t>Муниципальное образование</t>
  </si>
  <si>
    <t>Число УК</t>
  </si>
  <si>
    <t>Число ТСЖ и ЖСК</t>
  </si>
  <si>
    <t>Место проведения совещания</t>
  </si>
  <si>
    <t>Дата</t>
  </si>
  <si>
    <t>Егорьевский м.р.</t>
  </si>
  <si>
    <t>Шатурский м.р.</t>
  </si>
  <si>
    <t>Рошаль г.о.</t>
  </si>
  <si>
    <t>Воскресенский м.р.</t>
  </si>
  <si>
    <t>Коломенский м.р.</t>
  </si>
  <si>
    <t>Коломна г.о.</t>
  </si>
  <si>
    <t>Луховицкий м.р.</t>
  </si>
  <si>
    <t>Ленинский м.р.</t>
  </si>
  <si>
    <t>Домодедово г.о.</t>
  </si>
  <si>
    <t>Лыткарино г.о.</t>
  </si>
  <si>
    <t>Дзержинский г.о.</t>
  </si>
  <si>
    <t>Котельники г.о.</t>
  </si>
  <si>
    <t>Ступинский м.р.</t>
  </si>
  <si>
    <t>Каширский м.р.</t>
  </si>
  <si>
    <t>Озерский м.р.</t>
  </si>
  <si>
    <t>Зарайский м.р.</t>
  </si>
  <si>
    <t>Серебряно-Прудский м.р.</t>
  </si>
  <si>
    <t>Ногинский м.р.</t>
  </si>
  <si>
    <t>Электрогорск г.о.</t>
  </si>
  <si>
    <t>Электросталь г.о.</t>
  </si>
  <si>
    <t>Павлово-Посадский м.р.</t>
  </si>
  <si>
    <t>Орехово-Зуево г.о.</t>
  </si>
  <si>
    <t>Орехово-Зуевский м.р.</t>
  </si>
  <si>
    <t>Люберецкий м.р.</t>
  </si>
  <si>
    <t>Жуковский г.о.</t>
  </si>
  <si>
    <t>Раменский м.р.</t>
  </si>
  <si>
    <t>Бронницы г.о.</t>
  </si>
  <si>
    <t>Подольский м.р.</t>
  </si>
  <si>
    <t>Подольск г.о.</t>
  </si>
  <si>
    <t>Климовск г.о.</t>
  </si>
  <si>
    <t>Чеховский м.р.</t>
  </si>
  <si>
    <t>Серпухов г.о.</t>
  </si>
  <si>
    <t>Серпуховский м.р.</t>
  </si>
  <si>
    <t>Протвино г.о.</t>
  </si>
  <si>
    <t>Пущино г.о.</t>
  </si>
  <si>
    <t>Черноголовка г.о.</t>
  </si>
  <si>
    <t>Пушкинский м.р.</t>
  </si>
  <si>
    <t>Ивантеевка г.о.</t>
  </si>
  <si>
    <t>Фрязино г.о.</t>
  </si>
  <si>
    <t>Юбилейный г.о.</t>
  </si>
  <si>
    <t>Щелковский м.р.</t>
  </si>
  <si>
    <t>Мытищинский м.р.</t>
  </si>
  <si>
    <t>Королев г.о.</t>
  </si>
  <si>
    <t>Звездный Городок г.о.</t>
  </si>
  <si>
    <t>Дубна г.о.</t>
  </si>
  <si>
    <t>Талдомский м.р.</t>
  </si>
  <si>
    <t>Дмитровский м.р.</t>
  </si>
  <si>
    <t>Сергиево-Посадский м.р.</t>
  </si>
  <si>
    <t>Красноармейск г.о.</t>
  </si>
  <si>
    <t>Лобня г.о.</t>
  </si>
  <si>
    <t>Долгопрудный г.о.</t>
  </si>
  <si>
    <t>Лосино-Петровский г.о.</t>
  </si>
  <si>
    <t>Балашиха г.о.</t>
  </si>
  <si>
    <t>Реутов г.о.</t>
  </si>
  <si>
    <t>Железнодорожный г.о.</t>
  </si>
  <si>
    <t>Клинский м.р.</t>
  </si>
  <si>
    <t>Солнечногорский м.р.</t>
  </si>
  <si>
    <t>Красногорский м.р.</t>
  </si>
  <si>
    <t>Химки г.о.</t>
  </si>
  <si>
    <t>Лотошинский м.р.</t>
  </si>
  <si>
    <t>Шаховской м.р.</t>
  </si>
  <si>
    <t>Волоколамский м.р.</t>
  </si>
  <si>
    <t>Восход ЗАТО</t>
  </si>
  <si>
    <t>Истринский м.р.</t>
  </si>
  <si>
    <t>Рузский м.р.</t>
  </si>
  <si>
    <t>Можайский м.р.</t>
  </si>
  <si>
    <t>Наро-Фоминский м.р.</t>
  </si>
  <si>
    <t>Молодежный ЗАТО</t>
  </si>
  <si>
    <t>Краснознаменск г.о.</t>
  </si>
  <si>
    <t>Звенигород г.о.</t>
  </si>
  <si>
    <t>Власиха ЗАТО</t>
  </si>
  <si>
    <t>Одинцовский м.р.</t>
  </si>
  <si>
    <t>г. Балашиха</t>
  </si>
  <si>
    <t>г.Орехово-Зуево</t>
  </si>
  <si>
    <t>05.08.2014.</t>
  </si>
  <si>
    <t>План проведения кустовых совещаний</t>
  </si>
  <si>
    <t>г.Ногинск</t>
  </si>
  <si>
    <t>г.Подольск</t>
  </si>
  <si>
    <t>г.Воскресенск</t>
  </si>
  <si>
    <t>г.Сергиев-Посад</t>
  </si>
  <si>
    <t>г.Королев</t>
  </si>
  <si>
    <t>г.Руза</t>
  </si>
  <si>
    <t>Г.Красногорск</t>
  </si>
  <si>
    <t>г.Люберцы</t>
  </si>
  <si>
    <t>Место проведения</t>
  </si>
  <si>
    <t>Время проведения</t>
  </si>
  <si>
    <t>14-00</t>
  </si>
  <si>
    <t>Королев г.о.,  Юбилейный г.о.</t>
  </si>
  <si>
    <t>г.о. Коломна</t>
  </si>
  <si>
    <t>Воскресенский район</t>
  </si>
  <si>
    <t>г.о. Лыткарино</t>
  </si>
  <si>
    <t>г.о. Мытищи</t>
  </si>
  <si>
    <t>г.о. Подольск</t>
  </si>
  <si>
    <t>г.о. Егорьевск</t>
  </si>
  <si>
    <t>Балашиха г.о. (Железнодорожный г.о.)</t>
  </si>
  <si>
    <t xml:space="preserve"> Мытищи г.о.</t>
  </si>
  <si>
    <t xml:space="preserve">Котельники г.о. </t>
  </si>
  <si>
    <t>Шелковский м.р.</t>
  </si>
  <si>
    <t xml:space="preserve">Серпухов г.о. </t>
  </si>
  <si>
    <t>г.о. Серебряные Пруды</t>
  </si>
  <si>
    <t>Шаховская г.о.</t>
  </si>
  <si>
    <t xml:space="preserve"> Подольск г.о. (Климовск г.о.)</t>
  </si>
  <si>
    <t xml:space="preserve">График проведения семинаров по теме: "Мониторинг технического состояния многоквартирных домов. Технические осмотры многоквартирных домов."(2016 год) </t>
  </si>
  <si>
    <t>Дата проведения</t>
  </si>
  <si>
    <t>Участники семинара (муниципальные районы, городские округа)</t>
  </si>
  <si>
    <t>15-00</t>
  </si>
  <si>
    <t xml:space="preserve">г.о. Дубна </t>
  </si>
  <si>
    <t xml:space="preserve">г.о. Домодедово </t>
  </si>
  <si>
    <t xml:space="preserve">г.о. Химки </t>
  </si>
  <si>
    <t xml:space="preserve">г.о. Электросталь </t>
  </si>
  <si>
    <t>11-00</t>
  </si>
  <si>
    <t>18.03.2016</t>
  </si>
  <si>
    <t>22.03.2016</t>
  </si>
  <si>
    <t>24.03.2016</t>
  </si>
  <si>
    <t>29.03.2016</t>
  </si>
  <si>
    <t>31.03.2016</t>
  </si>
  <si>
    <t>05.04.2016</t>
  </si>
  <si>
    <t>07.04.2016</t>
  </si>
  <si>
    <t>12.04.2016</t>
  </si>
  <si>
    <t>14.04.2016</t>
  </si>
  <si>
    <t>05.05.2016</t>
  </si>
  <si>
    <t>10.05.2016</t>
  </si>
  <si>
    <t>12.05.2016</t>
  </si>
  <si>
    <t>17.05.2016</t>
  </si>
  <si>
    <t>19.05.2016</t>
  </si>
  <si>
    <t>20.05.2016</t>
  </si>
  <si>
    <t>24.05.2016</t>
  </si>
  <si>
    <t>26.05.2016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</si>
</sst>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ck"/>
      <bottom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/>
      <right/>
      <top/>
      <bottom style="thin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ck"/>
      <top/>
      <bottom/>
    </border>
    <border>
      <left style="thin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8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8" fillId="34" borderId="11" xfId="0" applyFont="1" applyFill="1" applyBorder="1" applyAlignment="1">
      <alignment/>
    </xf>
    <xf numFmtId="0" fontId="28" fillId="34" borderId="12" xfId="0" applyFont="1" applyFill="1" applyBorder="1" applyAlignment="1">
      <alignment/>
    </xf>
    <xf numFmtId="0" fontId="28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4" fontId="38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4" fontId="38" fillId="0" borderId="19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49" fontId="38" fillId="0" borderId="17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14" fontId="39" fillId="0" borderId="23" xfId="0" applyNumberFormat="1" applyFont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Fill="1" applyBorder="1" applyAlignment="1">
      <alignment horizontal="center" vertical="center" wrapText="1"/>
    </xf>
    <xf numFmtId="49" fontId="38" fillId="0" borderId="26" xfId="0" applyNumberFormat="1" applyFont="1" applyFill="1" applyBorder="1" applyAlignment="1">
      <alignment horizontal="center" vertical="center" wrapText="1"/>
    </xf>
    <xf numFmtId="49" fontId="38" fillId="0" borderId="27" xfId="0" applyNumberFormat="1" applyFont="1" applyFill="1" applyBorder="1" applyAlignment="1">
      <alignment horizontal="center" vertical="center" wrapText="1"/>
    </xf>
    <xf numFmtId="14" fontId="38" fillId="0" borderId="19" xfId="0" applyNumberFormat="1" applyFont="1" applyFill="1" applyBorder="1" applyAlignment="1">
      <alignment horizontal="center" vertical="center" wrapText="1"/>
    </xf>
    <xf numFmtId="14" fontId="38" fillId="0" borderId="12" xfId="0" applyNumberFormat="1" applyFont="1" applyFill="1" applyBorder="1" applyAlignment="1">
      <alignment horizontal="center" vertical="center" wrapText="1"/>
    </xf>
    <xf numFmtId="14" fontId="38" fillId="0" borderId="2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14" fontId="38" fillId="0" borderId="14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14" fontId="38" fillId="0" borderId="28" xfId="0" applyNumberFormat="1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58">
      <selection activeCell="J73" sqref="J2:M73"/>
    </sheetView>
  </sheetViews>
  <sheetFormatPr defaultColWidth="9.140625" defaultRowHeight="15"/>
  <cols>
    <col min="1" max="1" width="5.8515625" style="1" customWidth="1"/>
    <col min="2" max="2" width="31.28125" style="0" customWidth="1"/>
    <col min="3" max="3" width="9.28125" style="0" customWidth="1"/>
    <col min="4" max="4" width="9.00390625" style="0" customWidth="1"/>
    <col min="5" max="5" width="9.00390625" style="17" customWidth="1"/>
    <col min="6" max="6" width="21.140625" style="0" customWidth="1"/>
    <col min="7" max="7" width="10.140625" style="0" bestFit="1" customWidth="1"/>
    <col min="10" max="10" width="9.140625" style="19" customWidth="1"/>
    <col min="11" max="11" width="23.421875" style="0" customWidth="1"/>
    <col min="13" max="13" width="9.140625" style="19" customWidth="1"/>
  </cols>
  <sheetData>
    <row r="1" spans="1:7" ht="52.5" customHeight="1">
      <c r="A1" s="54" t="s">
        <v>81</v>
      </c>
      <c r="B1" s="55"/>
      <c r="C1" s="55"/>
      <c r="D1" s="55"/>
      <c r="E1" s="55"/>
      <c r="F1" s="55"/>
      <c r="G1" s="55"/>
    </row>
    <row r="2" spans="1:13" s="1" customFormat="1" ht="45">
      <c r="A2" s="2" t="s">
        <v>0</v>
      </c>
      <c r="B2" s="2" t="s">
        <v>1</v>
      </c>
      <c r="C2" s="2" t="s">
        <v>2</v>
      </c>
      <c r="D2" s="2" t="s">
        <v>3</v>
      </c>
      <c r="E2" s="13"/>
      <c r="F2" s="2" t="s">
        <v>4</v>
      </c>
      <c r="G2" s="2" t="s">
        <v>5</v>
      </c>
      <c r="I2" s="1">
        <v>19</v>
      </c>
      <c r="J2" s="21">
        <v>1</v>
      </c>
      <c r="K2" s="21" t="s">
        <v>61</v>
      </c>
      <c r="L2" s="21">
        <v>55</v>
      </c>
      <c r="M2" s="21">
        <v>55</v>
      </c>
    </row>
    <row r="3" spans="1:13" ht="13.5" customHeight="1">
      <c r="A3" s="53">
        <v>1</v>
      </c>
      <c r="B3" s="18" t="s">
        <v>57</v>
      </c>
      <c r="C3" s="3">
        <v>3</v>
      </c>
      <c r="D3" s="3">
        <v>1</v>
      </c>
      <c r="E3" s="14">
        <v>4</v>
      </c>
      <c r="F3" s="52" t="s">
        <v>78</v>
      </c>
      <c r="G3" s="51">
        <v>41828</v>
      </c>
      <c r="J3" s="41">
        <v>2</v>
      </c>
      <c r="K3" s="22" t="s">
        <v>58</v>
      </c>
      <c r="L3" s="22">
        <v>72</v>
      </c>
      <c r="M3" s="41">
        <v>111</v>
      </c>
    </row>
    <row r="4" spans="1:13" ht="13.5" customHeight="1">
      <c r="A4" s="53"/>
      <c r="B4" s="18" t="s">
        <v>58</v>
      </c>
      <c r="C4" s="3">
        <v>38</v>
      </c>
      <c r="D4" s="3">
        <v>20</v>
      </c>
      <c r="E4" s="14">
        <v>72</v>
      </c>
      <c r="F4" s="52"/>
      <c r="G4" s="52"/>
      <c r="J4" s="41"/>
      <c r="K4" s="22" t="s">
        <v>60</v>
      </c>
      <c r="L4" s="22">
        <v>39</v>
      </c>
      <c r="M4" s="41"/>
    </row>
    <row r="5" spans="1:13" ht="13.5" customHeight="1">
      <c r="A5" s="53"/>
      <c r="B5" s="18" t="s">
        <v>16</v>
      </c>
      <c r="C5" s="3">
        <v>5</v>
      </c>
      <c r="D5" s="3">
        <v>2</v>
      </c>
      <c r="E5" s="14">
        <v>15</v>
      </c>
      <c r="F5" s="52"/>
      <c r="G5" s="52"/>
      <c r="J5" s="42">
        <v>3</v>
      </c>
      <c r="K5" s="21" t="s">
        <v>16</v>
      </c>
      <c r="L5" s="21">
        <v>15</v>
      </c>
      <c r="M5" s="42">
        <v>124</v>
      </c>
    </row>
    <row r="6" spans="1:13" ht="13.5" customHeight="1">
      <c r="A6" s="53"/>
      <c r="B6" s="18" t="s">
        <v>17</v>
      </c>
      <c r="C6" s="3">
        <v>6</v>
      </c>
      <c r="D6" s="3">
        <v>2</v>
      </c>
      <c r="E6" s="14">
        <v>11</v>
      </c>
      <c r="F6" s="52"/>
      <c r="G6" s="52"/>
      <c r="J6" s="42"/>
      <c r="K6" s="21" t="s">
        <v>17</v>
      </c>
      <c r="L6" s="21">
        <v>11</v>
      </c>
      <c r="M6" s="42"/>
    </row>
    <row r="7" spans="1:13" ht="13.5" customHeight="1">
      <c r="A7" s="53"/>
      <c r="B7" s="9" t="s">
        <v>13</v>
      </c>
      <c r="C7" s="3">
        <v>14</v>
      </c>
      <c r="D7" s="3">
        <v>11</v>
      </c>
      <c r="E7" s="14">
        <v>34</v>
      </c>
      <c r="F7" s="52"/>
      <c r="G7" s="52"/>
      <c r="J7" s="42"/>
      <c r="K7" s="21" t="s">
        <v>15</v>
      </c>
      <c r="L7" s="21">
        <v>14</v>
      </c>
      <c r="M7" s="42"/>
    </row>
    <row r="8" spans="1:13" ht="13.5" customHeight="1">
      <c r="A8" s="53"/>
      <c r="B8" s="18" t="s">
        <v>15</v>
      </c>
      <c r="C8" s="3">
        <v>6</v>
      </c>
      <c r="D8" s="3">
        <v>8</v>
      </c>
      <c r="E8" s="14">
        <v>14</v>
      </c>
      <c r="F8" s="52"/>
      <c r="G8" s="52"/>
      <c r="J8" s="42"/>
      <c r="K8" s="21" t="s">
        <v>59</v>
      </c>
      <c r="L8" s="21">
        <v>18</v>
      </c>
      <c r="M8" s="42"/>
    </row>
    <row r="9" spans="1:13" ht="13.5" customHeight="1">
      <c r="A9" s="53"/>
      <c r="B9" s="18" t="s">
        <v>59</v>
      </c>
      <c r="C9" s="3">
        <v>7</v>
      </c>
      <c r="D9" s="3">
        <v>12</v>
      </c>
      <c r="E9" s="14">
        <v>18</v>
      </c>
      <c r="F9" s="52"/>
      <c r="G9" s="52"/>
      <c r="J9" s="42"/>
      <c r="K9" s="21" t="s">
        <v>29</v>
      </c>
      <c r="L9" s="21">
        <v>66</v>
      </c>
      <c r="M9" s="42"/>
    </row>
    <row r="10" spans="1:13" ht="13.5" customHeight="1">
      <c r="A10" s="53"/>
      <c r="B10" s="18" t="s">
        <v>60</v>
      </c>
      <c r="C10" s="3">
        <v>27</v>
      </c>
      <c r="D10" s="3">
        <v>10</v>
      </c>
      <c r="E10" s="14">
        <v>39</v>
      </c>
      <c r="F10" s="52"/>
      <c r="G10" s="52"/>
      <c r="J10" s="41">
        <v>4</v>
      </c>
      <c r="K10" s="22" t="s">
        <v>13</v>
      </c>
      <c r="L10" s="22">
        <v>34</v>
      </c>
      <c r="M10" s="41">
        <v>102</v>
      </c>
    </row>
    <row r="11" spans="1:13" ht="13.5" customHeight="1">
      <c r="A11" s="53"/>
      <c r="B11" s="5"/>
      <c r="C11" s="6">
        <f>SUM(C3:C10)</f>
        <v>106</v>
      </c>
      <c r="D11" s="6">
        <f>SUM(D3:D10)</f>
        <v>66</v>
      </c>
      <c r="E11" s="8"/>
      <c r="F11" s="52"/>
      <c r="G11" s="52"/>
      <c r="H11">
        <f>C11+D11</f>
        <v>172</v>
      </c>
      <c r="J11" s="41"/>
      <c r="K11" s="22" t="s">
        <v>14</v>
      </c>
      <c r="L11" s="22">
        <v>42</v>
      </c>
      <c r="M11" s="41"/>
    </row>
    <row r="12" spans="1:13" ht="15">
      <c r="A12" s="48">
        <v>2</v>
      </c>
      <c r="B12" s="18" t="s">
        <v>6</v>
      </c>
      <c r="C12" s="3">
        <v>23</v>
      </c>
      <c r="D12" s="3">
        <v>49</v>
      </c>
      <c r="E12" s="15">
        <v>78</v>
      </c>
      <c r="F12" s="43" t="s">
        <v>79</v>
      </c>
      <c r="G12" s="46">
        <v>41830</v>
      </c>
      <c r="J12" s="41"/>
      <c r="K12" s="22" t="s">
        <v>18</v>
      </c>
      <c r="L12" s="22">
        <v>26</v>
      </c>
      <c r="M12" s="41"/>
    </row>
    <row r="13" spans="1:13" ht="15">
      <c r="A13" s="49"/>
      <c r="B13" s="18" t="s">
        <v>7</v>
      </c>
      <c r="C13" s="3">
        <v>2</v>
      </c>
      <c r="D13" s="3">
        <v>7</v>
      </c>
      <c r="E13" s="16">
        <v>14</v>
      </c>
      <c r="F13" s="44"/>
      <c r="G13" s="47"/>
      <c r="J13" s="42">
        <v>5</v>
      </c>
      <c r="K13" s="21" t="s">
        <v>6</v>
      </c>
      <c r="L13" s="21">
        <v>78</v>
      </c>
      <c r="M13" s="42">
        <v>104</v>
      </c>
    </row>
    <row r="14" spans="1:13" ht="15">
      <c r="A14" s="49"/>
      <c r="B14" s="18" t="s">
        <v>8</v>
      </c>
      <c r="C14" s="3">
        <v>3</v>
      </c>
      <c r="D14" s="3">
        <v>9</v>
      </c>
      <c r="E14" s="16">
        <v>12</v>
      </c>
      <c r="F14" s="44"/>
      <c r="G14" s="47"/>
      <c r="J14" s="42"/>
      <c r="K14" s="21" t="s">
        <v>7</v>
      </c>
      <c r="L14" s="21">
        <v>14</v>
      </c>
      <c r="M14" s="42"/>
    </row>
    <row r="15" spans="1:13" ht="15">
      <c r="A15" s="49"/>
      <c r="B15" s="20" t="s">
        <v>27</v>
      </c>
      <c r="C15" s="4">
        <v>5</v>
      </c>
      <c r="D15" s="4">
        <v>9</v>
      </c>
      <c r="E15" s="16">
        <v>5</v>
      </c>
      <c r="F15" s="44"/>
      <c r="G15" s="44"/>
      <c r="J15" s="42"/>
      <c r="K15" s="21" t="s">
        <v>8</v>
      </c>
      <c r="L15" s="21">
        <v>12</v>
      </c>
      <c r="M15" s="42"/>
    </row>
    <row r="16" spans="1:13" ht="15">
      <c r="A16" s="49"/>
      <c r="B16" s="20" t="s">
        <v>28</v>
      </c>
      <c r="C16" s="4">
        <v>16</v>
      </c>
      <c r="D16" s="4">
        <v>54</v>
      </c>
      <c r="E16" s="16">
        <v>140</v>
      </c>
      <c r="F16" s="44"/>
      <c r="G16" s="44"/>
      <c r="J16" s="41">
        <v>6</v>
      </c>
      <c r="K16" s="22" t="s">
        <v>27</v>
      </c>
      <c r="L16" s="22">
        <v>5</v>
      </c>
      <c r="M16" s="41">
        <v>145</v>
      </c>
    </row>
    <row r="17" spans="1:13" ht="15">
      <c r="A17" s="50"/>
      <c r="B17" s="7"/>
      <c r="C17" s="8">
        <f>SUM(C12:C16)</f>
        <v>49</v>
      </c>
      <c r="D17" s="8">
        <f>SUM(D12:D16)</f>
        <v>128</v>
      </c>
      <c r="E17" s="11"/>
      <c r="F17" s="45"/>
      <c r="G17" s="45"/>
      <c r="H17">
        <f>C17+D17</f>
        <v>177</v>
      </c>
      <c r="J17" s="41"/>
      <c r="K17" s="22" t="s">
        <v>28</v>
      </c>
      <c r="L17" s="22">
        <v>140</v>
      </c>
      <c r="M17" s="41"/>
    </row>
    <row r="18" spans="1:13" ht="15">
      <c r="A18" s="48">
        <v>3</v>
      </c>
      <c r="B18" s="20" t="s">
        <v>23</v>
      </c>
      <c r="C18" s="3">
        <v>25</v>
      </c>
      <c r="D18" s="3">
        <v>21</v>
      </c>
      <c r="E18" s="15">
        <v>46</v>
      </c>
      <c r="F18" s="43" t="s">
        <v>82</v>
      </c>
      <c r="G18" s="56">
        <v>41835</v>
      </c>
      <c r="J18" s="42">
        <v>7</v>
      </c>
      <c r="K18" s="21" t="s">
        <v>30</v>
      </c>
      <c r="L18" s="21">
        <v>86</v>
      </c>
      <c r="M18" s="42">
        <v>96</v>
      </c>
    </row>
    <row r="19" spans="1:13" ht="15">
      <c r="A19" s="49"/>
      <c r="B19" s="18" t="s">
        <v>24</v>
      </c>
      <c r="C19" s="3">
        <v>3</v>
      </c>
      <c r="D19" s="3">
        <v>2</v>
      </c>
      <c r="E19" s="16">
        <v>5</v>
      </c>
      <c r="F19" s="44"/>
      <c r="G19" s="57"/>
      <c r="J19" s="42"/>
      <c r="K19" s="21" t="s">
        <v>32</v>
      </c>
      <c r="L19" s="21">
        <v>10</v>
      </c>
      <c r="M19" s="42"/>
    </row>
    <row r="20" spans="1:13" ht="15">
      <c r="A20" s="49"/>
      <c r="B20" s="20" t="s">
        <v>25</v>
      </c>
      <c r="C20" s="3">
        <v>11</v>
      </c>
      <c r="D20" s="3">
        <v>39</v>
      </c>
      <c r="E20" s="16">
        <v>50</v>
      </c>
      <c r="F20" s="44"/>
      <c r="G20" s="57"/>
      <c r="J20" s="41">
        <v>8</v>
      </c>
      <c r="K20" s="22" t="s">
        <v>23</v>
      </c>
      <c r="L20" s="22">
        <v>46</v>
      </c>
      <c r="M20" s="41">
        <v>59</v>
      </c>
    </row>
    <row r="21" spans="1:13" ht="15">
      <c r="A21" s="49"/>
      <c r="B21" s="18" t="s">
        <v>26</v>
      </c>
      <c r="C21" s="3">
        <v>3</v>
      </c>
      <c r="D21" s="3">
        <v>5</v>
      </c>
      <c r="E21" s="16">
        <v>47</v>
      </c>
      <c r="F21" s="44"/>
      <c r="G21" s="57"/>
      <c r="J21" s="41"/>
      <c r="K21" s="22" t="s">
        <v>57</v>
      </c>
      <c r="L21" s="23">
        <v>4</v>
      </c>
      <c r="M21" s="41"/>
    </row>
    <row r="22" spans="1:13" ht="15">
      <c r="A22" s="49"/>
      <c r="B22" s="20" t="s">
        <v>41</v>
      </c>
      <c r="C22" s="3">
        <v>3</v>
      </c>
      <c r="D22" s="3">
        <v>6</v>
      </c>
      <c r="E22" s="16">
        <v>9</v>
      </c>
      <c r="F22" s="44"/>
      <c r="G22" s="57"/>
      <c r="J22" s="41"/>
      <c r="K22" s="22" t="s">
        <v>41</v>
      </c>
      <c r="L22" s="22">
        <v>9</v>
      </c>
      <c r="M22" s="41"/>
    </row>
    <row r="23" spans="1:13" ht="15">
      <c r="A23" s="49"/>
      <c r="B23" s="20" t="s">
        <v>44</v>
      </c>
      <c r="C23" s="3">
        <v>9</v>
      </c>
      <c r="D23" s="3">
        <v>20</v>
      </c>
      <c r="E23" s="16">
        <v>29</v>
      </c>
      <c r="F23" s="44"/>
      <c r="G23" s="57"/>
      <c r="J23" s="42">
        <v>9</v>
      </c>
      <c r="K23" s="21" t="s">
        <v>25</v>
      </c>
      <c r="L23" s="21">
        <v>50</v>
      </c>
      <c r="M23" s="42">
        <v>102</v>
      </c>
    </row>
    <row r="24" spans="1:13" ht="15">
      <c r="A24" s="49"/>
      <c r="B24" s="20" t="s">
        <v>46</v>
      </c>
      <c r="C24" s="3">
        <v>29</v>
      </c>
      <c r="D24" s="3">
        <v>11</v>
      </c>
      <c r="E24" s="16">
        <v>40</v>
      </c>
      <c r="F24" s="44"/>
      <c r="G24" s="57"/>
      <c r="J24" s="42"/>
      <c r="K24" s="21" t="s">
        <v>24</v>
      </c>
      <c r="L24" s="21">
        <v>5</v>
      </c>
      <c r="M24" s="42"/>
    </row>
    <row r="25" spans="1:13" ht="15">
      <c r="A25" s="49"/>
      <c r="B25" s="20" t="s">
        <v>49</v>
      </c>
      <c r="C25" s="4">
        <v>1</v>
      </c>
      <c r="D25" s="4">
        <v>0</v>
      </c>
      <c r="E25" s="16">
        <v>1</v>
      </c>
      <c r="F25" s="44"/>
      <c r="G25" s="57"/>
      <c r="J25" s="42"/>
      <c r="K25" s="21" t="s">
        <v>26</v>
      </c>
      <c r="L25" s="21">
        <v>47</v>
      </c>
      <c r="M25" s="42"/>
    </row>
    <row r="26" spans="1:13" ht="15">
      <c r="A26" s="49"/>
      <c r="B26" s="5"/>
      <c r="C26" s="6">
        <f>SUM(C18:C25)</f>
        <v>84</v>
      </c>
      <c r="D26" s="6">
        <f>SUM(D18:D25)</f>
        <v>104</v>
      </c>
      <c r="E26" s="11"/>
      <c r="F26" s="45"/>
      <c r="G26" s="58"/>
      <c r="H26">
        <f>C26+D26</f>
        <v>188</v>
      </c>
      <c r="J26" s="41">
        <v>10</v>
      </c>
      <c r="K26" s="22" t="s">
        <v>44</v>
      </c>
      <c r="L26" s="22">
        <v>29</v>
      </c>
      <c r="M26" s="41">
        <v>112</v>
      </c>
    </row>
    <row r="27" spans="1:13" ht="15">
      <c r="A27" s="53">
        <v>4</v>
      </c>
      <c r="B27" s="18" t="s">
        <v>29</v>
      </c>
      <c r="C27" s="3">
        <v>35</v>
      </c>
      <c r="D27" s="3">
        <v>27</v>
      </c>
      <c r="E27" s="14">
        <v>66</v>
      </c>
      <c r="F27" s="52" t="s">
        <v>89</v>
      </c>
      <c r="G27" s="51">
        <v>41837</v>
      </c>
      <c r="J27" s="41"/>
      <c r="K27" s="22" t="s">
        <v>46</v>
      </c>
      <c r="L27" s="22">
        <v>40</v>
      </c>
      <c r="M27" s="41"/>
    </row>
    <row r="28" spans="1:13" ht="15">
      <c r="A28" s="53"/>
      <c r="B28" s="20" t="s">
        <v>30</v>
      </c>
      <c r="C28" s="3">
        <v>16</v>
      </c>
      <c r="D28" s="3">
        <v>75</v>
      </c>
      <c r="E28" s="14">
        <v>86</v>
      </c>
      <c r="F28" s="52"/>
      <c r="G28" s="52"/>
      <c r="J28" s="41"/>
      <c r="K28" s="22" t="s">
        <v>49</v>
      </c>
      <c r="L28" s="22">
        <v>1</v>
      </c>
      <c r="M28" s="41"/>
    </row>
    <row r="29" spans="1:13" ht="15">
      <c r="A29" s="53"/>
      <c r="B29" s="5"/>
      <c r="C29" s="6">
        <f>SUM(C27:C28)</f>
        <v>51</v>
      </c>
      <c r="D29" s="6">
        <f>SUM(D27:D28)</f>
        <v>102</v>
      </c>
      <c r="E29" s="8"/>
      <c r="F29" s="52"/>
      <c r="G29" s="52"/>
      <c r="H29">
        <f>C29+D29</f>
        <v>153</v>
      </c>
      <c r="J29" s="41"/>
      <c r="K29" s="22" t="s">
        <v>43</v>
      </c>
      <c r="L29" s="22">
        <v>42</v>
      </c>
      <c r="M29" s="41"/>
    </row>
    <row r="30" spans="1:13" ht="13.5" customHeight="1">
      <c r="A30" s="53">
        <v>5</v>
      </c>
      <c r="B30" s="18" t="s">
        <v>33</v>
      </c>
      <c r="C30" s="3">
        <v>4</v>
      </c>
      <c r="D30" s="3">
        <v>3</v>
      </c>
      <c r="E30" s="14">
        <v>9</v>
      </c>
      <c r="F30" s="52" t="s">
        <v>83</v>
      </c>
      <c r="G30" s="51">
        <v>41842</v>
      </c>
      <c r="J30" s="42">
        <v>11</v>
      </c>
      <c r="K30" s="21" t="s">
        <v>33</v>
      </c>
      <c r="L30" s="21">
        <v>9</v>
      </c>
      <c r="M30" s="42">
        <v>149</v>
      </c>
    </row>
    <row r="31" spans="1:13" ht="13.5" customHeight="1">
      <c r="A31" s="53"/>
      <c r="B31" s="18" t="s">
        <v>34</v>
      </c>
      <c r="C31" s="3">
        <v>22</v>
      </c>
      <c r="D31" s="3">
        <v>86</v>
      </c>
      <c r="E31" s="14">
        <v>131</v>
      </c>
      <c r="F31" s="52"/>
      <c r="G31" s="52"/>
      <c r="J31" s="42"/>
      <c r="K31" s="21" t="s">
        <v>34</v>
      </c>
      <c r="L31" s="21">
        <v>131</v>
      </c>
      <c r="M31" s="42"/>
    </row>
    <row r="32" spans="1:13" ht="13.5" customHeight="1">
      <c r="A32" s="53"/>
      <c r="B32" s="18" t="s">
        <v>35</v>
      </c>
      <c r="C32" s="3">
        <v>4</v>
      </c>
      <c r="D32" s="3">
        <v>6</v>
      </c>
      <c r="E32" s="14">
        <v>9</v>
      </c>
      <c r="F32" s="52"/>
      <c r="G32" s="52"/>
      <c r="J32" s="42"/>
      <c r="K32" s="21" t="s">
        <v>35</v>
      </c>
      <c r="L32" s="21">
        <v>9</v>
      </c>
      <c r="M32" s="42"/>
    </row>
    <row r="33" spans="1:13" ht="13.5" customHeight="1">
      <c r="A33" s="53"/>
      <c r="B33" s="18" t="s">
        <v>36</v>
      </c>
      <c r="C33" s="3">
        <v>8</v>
      </c>
      <c r="D33" s="3">
        <v>0</v>
      </c>
      <c r="E33" s="14">
        <v>13</v>
      </c>
      <c r="F33" s="52"/>
      <c r="G33" s="52"/>
      <c r="J33" s="41">
        <v>12</v>
      </c>
      <c r="K33" s="22" t="s">
        <v>36</v>
      </c>
      <c r="L33" s="22">
        <v>13</v>
      </c>
      <c r="M33" s="41">
        <v>111</v>
      </c>
    </row>
    <row r="34" spans="1:13" ht="13.5" customHeight="1">
      <c r="A34" s="53"/>
      <c r="B34" s="18" t="s">
        <v>37</v>
      </c>
      <c r="C34" s="3">
        <v>9</v>
      </c>
      <c r="D34" s="3">
        <v>0</v>
      </c>
      <c r="E34" s="14">
        <v>69</v>
      </c>
      <c r="F34" s="52"/>
      <c r="G34" s="52"/>
      <c r="J34" s="41"/>
      <c r="K34" s="22" t="s">
        <v>37</v>
      </c>
      <c r="L34" s="22">
        <v>69</v>
      </c>
      <c r="M34" s="41"/>
    </row>
    <row r="35" spans="1:13" ht="13.5" customHeight="1">
      <c r="A35" s="53"/>
      <c r="B35" s="18" t="s">
        <v>38</v>
      </c>
      <c r="C35" s="3">
        <v>1</v>
      </c>
      <c r="D35" s="3">
        <v>0</v>
      </c>
      <c r="E35" s="14">
        <v>10</v>
      </c>
      <c r="F35" s="52"/>
      <c r="G35" s="52"/>
      <c r="J35" s="41"/>
      <c r="K35" s="22" t="s">
        <v>38</v>
      </c>
      <c r="L35" s="22">
        <v>10</v>
      </c>
      <c r="M35" s="41"/>
    </row>
    <row r="36" spans="1:13" ht="13.5" customHeight="1">
      <c r="A36" s="53"/>
      <c r="B36" s="18" t="s">
        <v>39</v>
      </c>
      <c r="C36" s="3">
        <v>2</v>
      </c>
      <c r="D36" s="3">
        <v>5</v>
      </c>
      <c r="E36" s="14">
        <v>12</v>
      </c>
      <c r="F36" s="52"/>
      <c r="G36" s="52"/>
      <c r="J36" s="41"/>
      <c r="K36" s="22" t="s">
        <v>39</v>
      </c>
      <c r="L36" s="22">
        <v>12</v>
      </c>
      <c r="M36" s="41"/>
    </row>
    <row r="37" spans="1:13" ht="13.5" customHeight="1">
      <c r="A37" s="53"/>
      <c r="B37" s="18" t="s">
        <v>40</v>
      </c>
      <c r="C37" s="3">
        <v>4</v>
      </c>
      <c r="D37" s="3">
        <v>3</v>
      </c>
      <c r="E37" s="14">
        <v>7</v>
      </c>
      <c r="F37" s="52"/>
      <c r="G37" s="52"/>
      <c r="J37" s="41"/>
      <c r="K37" s="22" t="s">
        <v>40</v>
      </c>
      <c r="L37" s="22">
        <v>7</v>
      </c>
      <c r="M37" s="41"/>
    </row>
    <row r="38" spans="1:13" ht="13.5" customHeight="1">
      <c r="A38" s="53"/>
      <c r="B38" s="5"/>
      <c r="C38" s="6">
        <f>SUM(C30:C37)</f>
        <v>54</v>
      </c>
      <c r="D38" s="6">
        <f>SUM(D30:D37)</f>
        <v>103</v>
      </c>
      <c r="E38" s="8"/>
      <c r="F38" s="52"/>
      <c r="G38" s="52"/>
      <c r="H38">
        <f>C38+D38</f>
        <v>157</v>
      </c>
      <c r="J38" s="42">
        <v>13</v>
      </c>
      <c r="K38" s="21" t="s">
        <v>10</v>
      </c>
      <c r="L38" s="21">
        <v>21</v>
      </c>
      <c r="M38" s="42">
        <v>111</v>
      </c>
    </row>
    <row r="39" spans="1:13" ht="13.5" customHeight="1">
      <c r="A39" s="48">
        <v>6</v>
      </c>
      <c r="B39" s="18" t="s">
        <v>10</v>
      </c>
      <c r="C39" s="3">
        <v>4</v>
      </c>
      <c r="D39" s="3">
        <v>5</v>
      </c>
      <c r="E39" s="15">
        <v>21</v>
      </c>
      <c r="F39" s="43" t="s">
        <v>84</v>
      </c>
      <c r="G39" s="46">
        <v>41844</v>
      </c>
      <c r="J39" s="42"/>
      <c r="K39" s="21" t="s">
        <v>11</v>
      </c>
      <c r="L39" s="21">
        <v>90</v>
      </c>
      <c r="M39" s="42"/>
    </row>
    <row r="40" spans="1:13" ht="13.5" customHeight="1">
      <c r="A40" s="49"/>
      <c r="B40" s="18" t="s">
        <v>11</v>
      </c>
      <c r="C40" s="3">
        <v>4</v>
      </c>
      <c r="D40" s="3">
        <v>21</v>
      </c>
      <c r="E40" s="16">
        <v>90</v>
      </c>
      <c r="F40" s="44"/>
      <c r="G40" s="44"/>
      <c r="J40" s="41">
        <v>14</v>
      </c>
      <c r="K40" s="22" t="s">
        <v>31</v>
      </c>
      <c r="L40" s="22">
        <v>59</v>
      </c>
      <c r="M40" s="41">
        <v>106</v>
      </c>
    </row>
    <row r="41" spans="1:13" ht="13.5" customHeight="1">
      <c r="A41" s="49"/>
      <c r="B41" s="18" t="s">
        <v>32</v>
      </c>
      <c r="C41" s="3">
        <v>5</v>
      </c>
      <c r="D41" s="3">
        <v>4</v>
      </c>
      <c r="E41" s="16">
        <v>10</v>
      </c>
      <c r="F41" s="44"/>
      <c r="G41" s="44"/>
      <c r="J41" s="41"/>
      <c r="K41" s="22" t="s">
        <v>9</v>
      </c>
      <c r="L41" s="22">
        <v>47</v>
      </c>
      <c r="M41" s="41"/>
    </row>
    <row r="42" spans="1:13" ht="13.5" customHeight="1">
      <c r="A42" s="49"/>
      <c r="B42" s="18" t="s">
        <v>9</v>
      </c>
      <c r="C42" s="3">
        <v>8</v>
      </c>
      <c r="D42" s="3">
        <v>10</v>
      </c>
      <c r="E42" s="16">
        <v>47</v>
      </c>
      <c r="F42" s="44"/>
      <c r="G42" s="44"/>
      <c r="J42" s="42">
        <v>15</v>
      </c>
      <c r="K42" s="21" t="s">
        <v>12</v>
      </c>
      <c r="L42" s="21">
        <v>17</v>
      </c>
      <c r="M42" s="42">
        <v>48</v>
      </c>
    </row>
    <row r="43" spans="1:13" ht="13.5" customHeight="1">
      <c r="A43" s="49"/>
      <c r="B43" s="20" t="s">
        <v>31</v>
      </c>
      <c r="C43" s="3">
        <v>26</v>
      </c>
      <c r="D43" s="3">
        <v>2</v>
      </c>
      <c r="E43" s="16">
        <v>59</v>
      </c>
      <c r="F43" s="44"/>
      <c r="G43" s="44"/>
      <c r="J43" s="42"/>
      <c r="K43" s="21" t="s">
        <v>19</v>
      </c>
      <c r="L43" s="21">
        <v>9</v>
      </c>
      <c r="M43" s="42"/>
    </row>
    <row r="44" spans="1:13" ht="13.5" customHeight="1">
      <c r="A44" s="49"/>
      <c r="B44" s="18" t="s">
        <v>14</v>
      </c>
      <c r="C44" s="3">
        <v>9</v>
      </c>
      <c r="D44" s="3">
        <v>9</v>
      </c>
      <c r="E44" s="16">
        <v>42</v>
      </c>
      <c r="F44" s="44"/>
      <c r="G44" s="44"/>
      <c r="J44" s="42"/>
      <c r="K44" s="21" t="s">
        <v>20</v>
      </c>
      <c r="L44" s="21">
        <v>2</v>
      </c>
      <c r="M44" s="42"/>
    </row>
    <row r="45" spans="1:13" ht="13.5" customHeight="1">
      <c r="A45" s="49"/>
      <c r="B45" s="18" t="s">
        <v>12</v>
      </c>
      <c r="C45" s="3">
        <v>6</v>
      </c>
      <c r="D45" s="3">
        <v>2</v>
      </c>
      <c r="E45" s="16">
        <v>17</v>
      </c>
      <c r="F45" s="44"/>
      <c r="G45" s="44"/>
      <c r="J45" s="42"/>
      <c r="K45" s="21" t="s">
        <v>21</v>
      </c>
      <c r="L45" s="21">
        <v>14</v>
      </c>
      <c r="M45" s="42"/>
    </row>
    <row r="46" spans="1:13" ht="13.5" customHeight="1">
      <c r="A46" s="49"/>
      <c r="B46" s="18" t="s">
        <v>19</v>
      </c>
      <c r="C46" s="3">
        <v>5</v>
      </c>
      <c r="D46" s="3">
        <v>0</v>
      </c>
      <c r="E46" s="16">
        <v>9</v>
      </c>
      <c r="F46" s="44"/>
      <c r="G46" s="44"/>
      <c r="J46" s="42"/>
      <c r="K46" s="21" t="s">
        <v>22</v>
      </c>
      <c r="L46" s="21">
        <v>6</v>
      </c>
      <c r="M46" s="42"/>
    </row>
    <row r="47" spans="1:13" ht="13.5" customHeight="1">
      <c r="A47" s="49"/>
      <c r="B47" s="18" t="s">
        <v>18</v>
      </c>
      <c r="C47" s="3">
        <v>14</v>
      </c>
      <c r="D47" s="3">
        <v>2</v>
      </c>
      <c r="E47" s="16">
        <v>26</v>
      </c>
      <c r="F47" s="44"/>
      <c r="G47" s="44"/>
      <c r="J47" s="41">
        <v>16</v>
      </c>
      <c r="K47" s="22" t="s">
        <v>45</v>
      </c>
      <c r="L47" s="22">
        <v>8</v>
      </c>
      <c r="M47" s="41">
        <v>127</v>
      </c>
    </row>
    <row r="48" spans="1:13" ht="13.5" customHeight="1">
      <c r="A48" s="49"/>
      <c r="B48" s="18" t="s">
        <v>20</v>
      </c>
      <c r="C48" s="3">
        <v>1</v>
      </c>
      <c r="D48" s="3">
        <v>0</v>
      </c>
      <c r="E48" s="16">
        <v>2</v>
      </c>
      <c r="F48" s="44"/>
      <c r="G48" s="44"/>
      <c r="J48" s="41"/>
      <c r="K48" s="22" t="s">
        <v>47</v>
      </c>
      <c r="L48" s="22">
        <v>66</v>
      </c>
      <c r="M48" s="41"/>
    </row>
    <row r="49" spans="1:13" ht="13.5" customHeight="1">
      <c r="A49" s="49"/>
      <c r="B49" s="18" t="s">
        <v>21</v>
      </c>
      <c r="C49" s="3">
        <v>1</v>
      </c>
      <c r="D49" s="3">
        <v>8</v>
      </c>
      <c r="E49" s="16">
        <v>14</v>
      </c>
      <c r="F49" s="44"/>
      <c r="G49" s="44"/>
      <c r="J49" s="41"/>
      <c r="K49" s="22" t="s">
        <v>48</v>
      </c>
      <c r="L49" s="22">
        <v>53</v>
      </c>
      <c r="M49" s="41"/>
    </row>
    <row r="50" spans="1:13" ht="13.5" customHeight="1">
      <c r="A50" s="49"/>
      <c r="B50" s="18" t="s">
        <v>22</v>
      </c>
      <c r="C50" s="3">
        <v>1</v>
      </c>
      <c r="D50" s="3">
        <v>0</v>
      </c>
      <c r="E50" s="16">
        <v>6</v>
      </c>
      <c r="F50" s="44"/>
      <c r="G50" s="44"/>
      <c r="J50" s="42">
        <v>17</v>
      </c>
      <c r="K50" s="21" t="s">
        <v>64</v>
      </c>
      <c r="L50" s="21">
        <v>63</v>
      </c>
      <c r="M50" s="42">
        <v>105</v>
      </c>
    </row>
    <row r="51" spans="1:13" ht="13.5" customHeight="1">
      <c r="A51" s="49"/>
      <c r="B51" s="7"/>
      <c r="C51" s="8">
        <f>SUM(C39:C50)</f>
        <v>84</v>
      </c>
      <c r="D51" s="8">
        <f>SUM(D39:D50)</f>
        <v>63</v>
      </c>
      <c r="E51" s="12"/>
      <c r="F51" s="44"/>
      <c r="G51" s="44"/>
      <c r="H51">
        <f>C51+D51</f>
        <v>147</v>
      </c>
      <c r="J51" s="42"/>
      <c r="K51" s="21" t="s">
        <v>55</v>
      </c>
      <c r="L51" s="21">
        <v>18</v>
      </c>
      <c r="M51" s="42"/>
    </row>
    <row r="52" spans="1:13" ht="13.5" customHeight="1">
      <c r="A52" s="53">
        <v>7</v>
      </c>
      <c r="B52" s="18" t="s">
        <v>45</v>
      </c>
      <c r="C52" s="3">
        <v>4</v>
      </c>
      <c r="D52" s="3">
        <v>8</v>
      </c>
      <c r="E52" s="16">
        <v>8</v>
      </c>
      <c r="F52" s="49" t="s">
        <v>86</v>
      </c>
      <c r="G52" s="51">
        <v>41851</v>
      </c>
      <c r="J52" s="42"/>
      <c r="K52" s="21" t="s">
        <v>56</v>
      </c>
      <c r="L52" s="21">
        <v>24</v>
      </c>
      <c r="M52" s="42"/>
    </row>
    <row r="53" spans="1:13" ht="13.5" customHeight="1">
      <c r="A53" s="53"/>
      <c r="B53" s="18" t="s">
        <v>47</v>
      </c>
      <c r="C53" s="4">
        <v>10</v>
      </c>
      <c r="D53" s="4">
        <v>12</v>
      </c>
      <c r="E53" s="16">
        <v>66</v>
      </c>
      <c r="F53" s="49"/>
      <c r="G53" s="51"/>
      <c r="J53" s="41">
        <v>18</v>
      </c>
      <c r="K53" s="22" t="s">
        <v>65</v>
      </c>
      <c r="L53" s="22">
        <v>3</v>
      </c>
      <c r="M53" s="41">
        <v>99</v>
      </c>
    </row>
    <row r="54" spans="1:13" ht="13.5" customHeight="1">
      <c r="A54" s="53"/>
      <c r="B54" s="20" t="s">
        <v>43</v>
      </c>
      <c r="C54" s="3">
        <v>8</v>
      </c>
      <c r="D54" s="3">
        <v>7</v>
      </c>
      <c r="E54" s="16">
        <v>42</v>
      </c>
      <c r="F54" s="49"/>
      <c r="G54" s="51"/>
      <c r="J54" s="41"/>
      <c r="K54" s="22" t="s">
        <v>66</v>
      </c>
      <c r="L54" s="22">
        <v>5</v>
      </c>
      <c r="M54" s="41"/>
    </row>
    <row r="55" spans="1:13" ht="13.5" customHeight="1">
      <c r="A55" s="53"/>
      <c r="B55" s="18" t="s">
        <v>48</v>
      </c>
      <c r="C55" s="4">
        <v>22</v>
      </c>
      <c r="D55" s="4">
        <v>61</v>
      </c>
      <c r="E55" s="16">
        <v>53</v>
      </c>
      <c r="F55" s="49"/>
      <c r="G55" s="52"/>
      <c r="J55" s="41"/>
      <c r="K55" s="22" t="s">
        <v>67</v>
      </c>
      <c r="L55" s="22">
        <v>26</v>
      </c>
      <c r="M55" s="41"/>
    </row>
    <row r="56" spans="1:13" ht="13.5" customHeight="1">
      <c r="A56" s="53"/>
      <c r="B56" s="18" t="s">
        <v>64</v>
      </c>
      <c r="C56" s="4">
        <v>21</v>
      </c>
      <c r="D56" s="4">
        <v>16</v>
      </c>
      <c r="E56" s="16">
        <v>63</v>
      </c>
      <c r="F56" s="49"/>
      <c r="G56" s="52"/>
      <c r="J56" s="41"/>
      <c r="K56" s="22" t="s">
        <v>69</v>
      </c>
      <c r="L56" s="22">
        <v>64</v>
      </c>
      <c r="M56" s="41"/>
    </row>
    <row r="57" spans="1:13" ht="13.5" customHeight="1">
      <c r="A57" s="53"/>
      <c r="B57" s="18" t="s">
        <v>55</v>
      </c>
      <c r="C57" s="3">
        <v>5</v>
      </c>
      <c r="D57" s="3">
        <v>2</v>
      </c>
      <c r="E57" s="16">
        <v>18</v>
      </c>
      <c r="F57" s="49"/>
      <c r="G57" s="52"/>
      <c r="J57" s="41"/>
      <c r="K57" s="22" t="s">
        <v>68</v>
      </c>
      <c r="L57" s="22">
        <v>1</v>
      </c>
      <c r="M57" s="41"/>
    </row>
    <row r="58" spans="1:13" ht="13.5" customHeight="1">
      <c r="A58" s="53"/>
      <c r="B58" s="18" t="s">
        <v>56</v>
      </c>
      <c r="C58" s="3">
        <v>10</v>
      </c>
      <c r="D58" s="3">
        <v>8</v>
      </c>
      <c r="E58" s="16">
        <v>24</v>
      </c>
      <c r="F58" s="49"/>
      <c r="G58" s="52"/>
      <c r="J58" s="21">
        <v>19</v>
      </c>
      <c r="K58" s="21" t="s">
        <v>63</v>
      </c>
      <c r="L58" s="21">
        <v>107</v>
      </c>
      <c r="M58" s="21">
        <v>107</v>
      </c>
    </row>
    <row r="59" spans="1:13" ht="13.5" customHeight="1">
      <c r="A59" s="53"/>
      <c r="B59" s="5"/>
      <c r="C59" s="6">
        <f>SUM(C52:C58)</f>
        <v>80</v>
      </c>
      <c r="D59" s="6">
        <f>SUM(D52:D58)</f>
        <v>114</v>
      </c>
      <c r="E59" s="11"/>
      <c r="F59" s="50"/>
      <c r="G59" s="52"/>
      <c r="H59">
        <f>C59+D59</f>
        <v>194</v>
      </c>
      <c r="J59" s="41">
        <v>20</v>
      </c>
      <c r="K59" s="22" t="s">
        <v>77</v>
      </c>
      <c r="L59" s="22">
        <v>117</v>
      </c>
      <c r="M59" s="41">
        <v>142</v>
      </c>
    </row>
    <row r="60" spans="1:14" ht="15">
      <c r="A60" s="53">
        <v>8</v>
      </c>
      <c r="B60" s="18" t="s">
        <v>65</v>
      </c>
      <c r="C60" s="4">
        <v>1</v>
      </c>
      <c r="D60" s="4">
        <v>0</v>
      </c>
      <c r="E60" s="15">
        <v>3</v>
      </c>
      <c r="F60" s="48" t="s">
        <v>87</v>
      </c>
      <c r="G60" s="51" t="s">
        <v>80</v>
      </c>
      <c r="J60" s="41"/>
      <c r="K60" s="22" t="s">
        <v>74</v>
      </c>
      <c r="L60" s="22">
        <v>8</v>
      </c>
      <c r="M60" s="41"/>
      <c r="N60" s="24"/>
    </row>
    <row r="61" spans="1:13" ht="15">
      <c r="A61" s="53"/>
      <c r="B61" s="18" t="s">
        <v>66</v>
      </c>
      <c r="C61" s="4">
        <v>5</v>
      </c>
      <c r="D61" s="4">
        <v>0</v>
      </c>
      <c r="E61" s="16">
        <v>5</v>
      </c>
      <c r="F61" s="49"/>
      <c r="G61" s="52"/>
      <c r="J61" s="41"/>
      <c r="K61" s="22" t="s">
        <v>75</v>
      </c>
      <c r="L61" s="22">
        <v>17</v>
      </c>
      <c r="M61" s="41"/>
    </row>
    <row r="62" spans="1:13" ht="15">
      <c r="A62" s="53"/>
      <c r="B62" s="18" t="s">
        <v>67</v>
      </c>
      <c r="C62" s="4">
        <v>8</v>
      </c>
      <c r="D62" s="4">
        <v>8</v>
      </c>
      <c r="E62" s="16">
        <v>26</v>
      </c>
      <c r="F62" s="49"/>
      <c r="G62" s="52"/>
      <c r="J62" s="42">
        <v>21</v>
      </c>
      <c r="K62" s="21" t="s">
        <v>70</v>
      </c>
      <c r="L62" s="21">
        <v>30</v>
      </c>
      <c r="M62" s="42">
        <v>111</v>
      </c>
    </row>
    <row r="63" spans="1:13" ht="15">
      <c r="A63" s="53"/>
      <c r="B63" s="18" t="s">
        <v>69</v>
      </c>
      <c r="C63" s="4">
        <v>34</v>
      </c>
      <c r="D63" s="4">
        <v>23</v>
      </c>
      <c r="E63" s="16">
        <v>64</v>
      </c>
      <c r="F63" s="49"/>
      <c r="G63" s="52"/>
      <c r="J63" s="42"/>
      <c r="K63" s="21" t="s">
        <v>71</v>
      </c>
      <c r="L63" s="21">
        <v>27</v>
      </c>
      <c r="M63" s="42"/>
    </row>
    <row r="64" spans="1:13" ht="15">
      <c r="A64" s="53"/>
      <c r="B64" s="18" t="s">
        <v>68</v>
      </c>
      <c r="C64" s="4">
        <v>1</v>
      </c>
      <c r="D64" s="4">
        <v>0</v>
      </c>
      <c r="E64" s="16">
        <v>1</v>
      </c>
      <c r="F64" s="49"/>
      <c r="G64" s="52"/>
      <c r="J64" s="42"/>
      <c r="K64" s="21" t="s">
        <v>72</v>
      </c>
      <c r="L64" s="21">
        <v>51</v>
      </c>
      <c r="M64" s="42"/>
    </row>
    <row r="65" spans="1:13" ht="15">
      <c r="A65" s="53"/>
      <c r="B65" s="18" t="s">
        <v>61</v>
      </c>
      <c r="C65" s="4">
        <v>7</v>
      </c>
      <c r="D65" s="4">
        <v>38</v>
      </c>
      <c r="E65" s="16">
        <v>55</v>
      </c>
      <c r="F65" s="49"/>
      <c r="G65" s="52"/>
      <c r="J65" s="42"/>
      <c r="K65" s="21" t="s">
        <v>73</v>
      </c>
      <c r="L65" s="21">
        <v>1</v>
      </c>
      <c r="M65" s="42"/>
    </row>
    <row r="66" spans="1:13" ht="15">
      <c r="A66" s="53"/>
      <c r="B66" s="18" t="s">
        <v>62</v>
      </c>
      <c r="C66" s="4">
        <v>29</v>
      </c>
      <c r="D66" s="4">
        <v>22</v>
      </c>
      <c r="E66" s="16">
        <v>69</v>
      </c>
      <c r="F66" s="49"/>
      <c r="G66" s="52"/>
      <c r="J66" s="42"/>
      <c r="K66" s="21" t="s">
        <v>76</v>
      </c>
      <c r="L66" s="21">
        <v>2</v>
      </c>
      <c r="M66" s="42"/>
    </row>
    <row r="67" spans="1:13" ht="15">
      <c r="A67" s="53"/>
      <c r="B67" s="18" t="s">
        <v>70</v>
      </c>
      <c r="C67" s="4">
        <v>6</v>
      </c>
      <c r="D67" s="4">
        <v>9</v>
      </c>
      <c r="E67" s="16">
        <v>30</v>
      </c>
      <c r="F67" s="49"/>
      <c r="G67" s="52"/>
      <c r="J67" s="41">
        <v>22</v>
      </c>
      <c r="K67" s="22" t="s">
        <v>50</v>
      </c>
      <c r="L67" s="22">
        <v>30</v>
      </c>
      <c r="M67" s="41">
        <v>96</v>
      </c>
    </row>
    <row r="68" spans="1:13" ht="15">
      <c r="A68" s="53"/>
      <c r="B68" s="5"/>
      <c r="C68" s="6">
        <f>SUM(C60:C67)</f>
        <v>91</v>
      </c>
      <c r="D68" s="6">
        <f>SUM(D60:D67)</f>
        <v>100</v>
      </c>
      <c r="E68" s="11"/>
      <c r="F68" s="50"/>
      <c r="G68" s="52"/>
      <c r="H68">
        <f>C68+D68</f>
        <v>191</v>
      </c>
      <c r="J68" s="41"/>
      <c r="K68" s="22" t="s">
        <v>51</v>
      </c>
      <c r="L68" s="22">
        <v>9</v>
      </c>
      <c r="M68" s="41"/>
    </row>
    <row r="69" spans="1:13" ht="15">
      <c r="A69" s="53">
        <v>9</v>
      </c>
      <c r="B69" s="18" t="s">
        <v>71</v>
      </c>
      <c r="C69" s="4">
        <v>13</v>
      </c>
      <c r="D69" s="4">
        <v>0</v>
      </c>
      <c r="E69" s="14">
        <v>27</v>
      </c>
      <c r="F69" s="52" t="s">
        <v>88</v>
      </c>
      <c r="G69" s="51">
        <v>41858</v>
      </c>
      <c r="J69" s="41"/>
      <c r="K69" s="22" t="s">
        <v>52</v>
      </c>
      <c r="L69" s="22">
        <v>57</v>
      </c>
      <c r="M69" s="41"/>
    </row>
    <row r="70" spans="1:13" ht="15">
      <c r="A70" s="53"/>
      <c r="B70" s="18" t="s">
        <v>72</v>
      </c>
      <c r="C70" s="4">
        <v>9</v>
      </c>
      <c r="D70" s="4">
        <v>16</v>
      </c>
      <c r="E70" s="14">
        <v>51</v>
      </c>
      <c r="F70" s="52"/>
      <c r="G70" s="52"/>
      <c r="J70" s="21">
        <v>22</v>
      </c>
      <c r="K70" s="21" t="s">
        <v>53</v>
      </c>
      <c r="L70" s="21">
        <v>113</v>
      </c>
      <c r="M70" s="21">
        <v>113</v>
      </c>
    </row>
    <row r="71" spans="1:13" ht="15">
      <c r="A71" s="53"/>
      <c r="B71" s="18" t="s">
        <v>73</v>
      </c>
      <c r="C71" s="4">
        <v>1</v>
      </c>
      <c r="D71" s="4">
        <v>0</v>
      </c>
      <c r="E71" s="14">
        <v>1</v>
      </c>
      <c r="F71" s="52"/>
      <c r="G71" s="52"/>
      <c r="J71" s="41">
        <v>23</v>
      </c>
      <c r="K71" s="22" t="s">
        <v>42</v>
      </c>
      <c r="L71" s="22">
        <v>64</v>
      </c>
      <c r="M71" s="41">
        <v>68</v>
      </c>
    </row>
    <row r="72" spans="1:13" ht="15">
      <c r="A72" s="53"/>
      <c r="B72" s="18" t="s">
        <v>74</v>
      </c>
      <c r="C72" s="4">
        <v>4</v>
      </c>
      <c r="D72" s="4">
        <v>3</v>
      </c>
      <c r="E72" s="14">
        <v>8</v>
      </c>
      <c r="F72" s="52"/>
      <c r="G72" s="52"/>
      <c r="J72" s="41"/>
      <c r="K72" s="22" t="s">
        <v>54</v>
      </c>
      <c r="L72" s="22">
        <v>4</v>
      </c>
      <c r="M72" s="41"/>
    </row>
    <row r="73" spans="1:13" ht="15">
      <c r="A73" s="53"/>
      <c r="B73" s="18" t="s">
        <v>75</v>
      </c>
      <c r="C73" s="4">
        <v>9</v>
      </c>
      <c r="D73" s="4">
        <v>7</v>
      </c>
      <c r="E73" s="14">
        <v>17</v>
      </c>
      <c r="F73" s="52"/>
      <c r="G73" s="52"/>
      <c r="J73" s="21">
        <v>24</v>
      </c>
      <c r="K73" s="21" t="s">
        <v>62</v>
      </c>
      <c r="L73" s="21">
        <v>69</v>
      </c>
      <c r="M73" s="21">
        <v>69</v>
      </c>
    </row>
    <row r="74" spans="1:13" ht="15">
      <c r="A74" s="53"/>
      <c r="B74" s="18" t="s">
        <v>76</v>
      </c>
      <c r="C74" s="4">
        <v>2</v>
      </c>
      <c r="D74" s="4">
        <v>0</v>
      </c>
      <c r="E74" s="14">
        <v>2</v>
      </c>
      <c r="F74" s="52"/>
      <c r="G74" s="52"/>
      <c r="J74" s="10"/>
      <c r="K74" s="3"/>
      <c r="L74" s="3"/>
      <c r="M74" s="10"/>
    </row>
    <row r="75" spans="1:13" ht="15">
      <c r="A75" s="53"/>
      <c r="B75" s="18" t="s">
        <v>63</v>
      </c>
      <c r="C75" s="4">
        <v>48</v>
      </c>
      <c r="D75" s="4">
        <v>29</v>
      </c>
      <c r="E75" s="14">
        <v>107</v>
      </c>
      <c r="F75" s="52"/>
      <c r="G75" s="52"/>
      <c r="J75" s="10"/>
      <c r="K75" s="3"/>
      <c r="L75" s="3"/>
      <c r="M75" s="10"/>
    </row>
    <row r="76" spans="1:13" ht="15">
      <c r="A76" s="53"/>
      <c r="B76" s="18" t="s">
        <v>77</v>
      </c>
      <c r="C76" s="4">
        <v>36</v>
      </c>
      <c r="D76" s="4">
        <v>22</v>
      </c>
      <c r="E76" s="14">
        <v>117</v>
      </c>
      <c r="F76" s="52"/>
      <c r="G76" s="52"/>
      <c r="J76" s="10"/>
      <c r="K76" s="3"/>
      <c r="L76" s="3"/>
      <c r="M76" s="10"/>
    </row>
    <row r="77" spans="1:13" ht="15">
      <c r="A77" s="53"/>
      <c r="B77" s="5"/>
      <c r="C77" s="6">
        <f>SUM(C69:C76)</f>
        <v>122</v>
      </c>
      <c r="D77" s="6">
        <f>SUM(D69:D76)</f>
        <v>77</v>
      </c>
      <c r="E77" s="8"/>
      <c r="F77" s="52"/>
      <c r="G77" s="52"/>
      <c r="H77">
        <f>C77+D77</f>
        <v>199</v>
      </c>
      <c r="J77" s="10"/>
      <c r="K77" s="3"/>
      <c r="L77" s="3"/>
      <c r="M77" s="10"/>
    </row>
    <row r="78" spans="1:13" ht="15">
      <c r="A78" s="53">
        <v>10</v>
      </c>
      <c r="B78" s="3" t="s">
        <v>42</v>
      </c>
      <c r="C78" s="3">
        <v>21</v>
      </c>
      <c r="D78" s="3">
        <v>10</v>
      </c>
      <c r="E78" s="14">
        <v>64</v>
      </c>
      <c r="F78" s="52" t="s">
        <v>85</v>
      </c>
      <c r="G78" s="51">
        <v>41863</v>
      </c>
      <c r="J78" s="10"/>
      <c r="K78" s="3"/>
      <c r="L78" s="3"/>
      <c r="M78" s="10"/>
    </row>
    <row r="79" spans="1:13" ht="15">
      <c r="A79" s="53"/>
      <c r="B79" s="18" t="s">
        <v>53</v>
      </c>
      <c r="C79" s="3">
        <v>40</v>
      </c>
      <c r="D79" s="3">
        <v>73</v>
      </c>
      <c r="E79" s="14">
        <v>113</v>
      </c>
      <c r="F79" s="52"/>
      <c r="G79" s="51"/>
      <c r="J79" s="10"/>
      <c r="K79" s="3"/>
      <c r="L79" s="3"/>
      <c r="M79" s="10"/>
    </row>
    <row r="80" spans="1:13" ht="15">
      <c r="A80" s="53"/>
      <c r="B80" s="3" t="s">
        <v>54</v>
      </c>
      <c r="C80" s="3">
        <v>2</v>
      </c>
      <c r="D80" s="3">
        <v>0</v>
      </c>
      <c r="E80" s="14">
        <v>4</v>
      </c>
      <c r="F80" s="52"/>
      <c r="G80" s="51"/>
      <c r="J80" s="10"/>
      <c r="K80" s="3"/>
      <c r="L80" s="3"/>
      <c r="M80" s="10"/>
    </row>
    <row r="81" spans="1:13" ht="15">
      <c r="A81" s="53"/>
      <c r="B81" s="18" t="s">
        <v>50</v>
      </c>
      <c r="C81" s="3">
        <v>12</v>
      </c>
      <c r="D81" s="3">
        <v>18</v>
      </c>
      <c r="E81" s="14">
        <v>30</v>
      </c>
      <c r="F81" s="52"/>
      <c r="G81" s="51"/>
      <c r="J81" s="10"/>
      <c r="K81" s="3"/>
      <c r="L81" s="3"/>
      <c r="M81" s="10"/>
    </row>
    <row r="82" spans="1:13" ht="15">
      <c r="A82" s="53"/>
      <c r="B82" s="18" t="s">
        <v>51</v>
      </c>
      <c r="C82" s="3">
        <v>5</v>
      </c>
      <c r="D82" s="3">
        <v>4</v>
      </c>
      <c r="E82" s="14">
        <v>9</v>
      </c>
      <c r="F82" s="52"/>
      <c r="G82" s="52"/>
      <c r="J82" s="10"/>
      <c r="K82" s="3"/>
      <c r="L82" s="3"/>
      <c r="M82" s="10"/>
    </row>
    <row r="83" spans="1:7" ht="15">
      <c r="A83" s="53"/>
      <c r="B83" s="18" t="s">
        <v>52</v>
      </c>
      <c r="C83" s="3">
        <v>5</v>
      </c>
      <c r="D83" s="3">
        <v>2</v>
      </c>
      <c r="E83" s="14">
        <v>57</v>
      </c>
      <c r="F83" s="52"/>
      <c r="G83" s="52"/>
    </row>
    <row r="84" spans="1:8" ht="15">
      <c r="A84" s="53"/>
      <c r="B84" s="5"/>
      <c r="C84" s="6">
        <f>SUM(C78:C83)</f>
        <v>85</v>
      </c>
      <c r="D84" s="6">
        <f>SUM(D78:D83)</f>
        <v>107</v>
      </c>
      <c r="E84" s="8"/>
      <c r="F84" s="52"/>
      <c r="G84" s="52"/>
      <c r="H84">
        <f>C84+D84</f>
        <v>192</v>
      </c>
    </row>
  </sheetData>
  <sheetProtection/>
  <mergeCells count="73">
    <mergeCell ref="A78:A84"/>
    <mergeCell ref="F78:F84"/>
    <mergeCell ref="G78:G84"/>
    <mergeCell ref="A18:A26"/>
    <mergeCell ref="F18:F26"/>
    <mergeCell ref="G18:G26"/>
    <mergeCell ref="A39:A51"/>
    <mergeCell ref="F39:F51"/>
    <mergeCell ref="G39:G51"/>
    <mergeCell ref="A69:A77"/>
    <mergeCell ref="F69:F77"/>
    <mergeCell ref="G69:G77"/>
    <mergeCell ref="A52:A59"/>
    <mergeCell ref="F52:F59"/>
    <mergeCell ref="G52:G59"/>
    <mergeCell ref="F30:F38"/>
    <mergeCell ref="G30:G38"/>
    <mergeCell ref="A30:A38"/>
    <mergeCell ref="A1:G1"/>
    <mergeCell ref="A60:A68"/>
    <mergeCell ref="F60:F68"/>
    <mergeCell ref="G60:G68"/>
    <mergeCell ref="A27:A29"/>
    <mergeCell ref="F27:F29"/>
    <mergeCell ref="G27:G29"/>
    <mergeCell ref="A3:A11"/>
    <mergeCell ref="F3:F11"/>
    <mergeCell ref="G3:G11"/>
    <mergeCell ref="M13:M15"/>
    <mergeCell ref="J13:J15"/>
    <mergeCell ref="F12:F17"/>
    <mergeCell ref="G12:G17"/>
    <mergeCell ref="A12:A17"/>
    <mergeCell ref="M23:M25"/>
    <mergeCell ref="J23:J25"/>
    <mergeCell ref="J3:J4"/>
    <mergeCell ref="M3:M4"/>
    <mergeCell ref="M26:M29"/>
    <mergeCell ref="J26:J29"/>
    <mergeCell ref="J18:J19"/>
    <mergeCell ref="M18:M19"/>
    <mergeCell ref="M20:M22"/>
    <mergeCell ref="J20:J22"/>
    <mergeCell ref="J16:J17"/>
    <mergeCell ref="M16:M17"/>
    <mergeCell ref="J10:J12"/>
    <mergeCell ref="M10:M12"/>
    <mergeCell ref="M5:M9"/>
    <mergeCell ref="J5:J9"/>
    <mergeCell ref="M30:M32"/>
    <mergeCell ref="J30:J32"/>
    <mergeCell ref="M33:M37"/>
    <mergeCell ref="J33:J37"/>
    <mergeCell ref="M38:M39"/>
    <mergeCell ref="J38:J39"/>
    <mergeCell ref="M50:M52"/>
    <mergeCell ref="J50:J52"/>
    <mergeCell ref="M53:M57"/>
    <mergeCell ref="J53:J57"/>
    <mergeCell ref="J40:J41"/>
    <mergeCell ref="M40:M41"/>
    <mergeCell ref="J42:J46"/>
    <mergeCell ref="M42:M46"/>
    <mergeCell ref="J47:J49"/>
    <mergeCell ref="M47:M49"/>
    <mergeCell ref="J67:J69"/>
    <mergeCell ref="M67:M69"/>
    <mergeCell ref="J71:J72"/>
    <mergeCell ref="M71:M72"/>
    <mergeCell ref="M59:M61"/>
    <mergeCell ref="J59:J61"/>
    <mergeCell ref="M62:M66"/>
    <mergeCell ref="J62:J66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4">
      <selection activeCell="C74" sqref="C74"/>
    </sheetView>
  </sheetViews>
  <sheetFormatPr defaultColWidth="9.140625" defaultRowHeight="15"/>
  <cols>
    <col min="1" max="1" width="13.57421875" style="27" customWidth="1"/>
    <col min="2" max="2" width="13.00390625" style="38" customWidth="1"/>
    <col min="3" max="3" width="40.8515625" style="28" customWidth="1"/>
    <col min="4" max="4" width="29.57421875" style="36" customWidth="1"/>
    <col min="9" max="9" width="39.421875" style="0" customWidth="1"/>
  </cols>
  <sheetData>
    <row r="1" spans="1:4" ht="60.75" customHeight="1" thickBot="1">
      <c r="A1" s="62" t="s">
        <v>108</v>
      </c>
      <c r="B1" s="62"/>
      <c r="C1" s="62"/>
      <c r="D1" s="62"/>
    </row>
    <row r="2" spans="1:4" s="40" customFormat="1" ht="44.25" customHeight="1" thickBot="1" thickTop="1">
      <c r="A2" s="32" t="s">
        <v>109</v>
      </c>
      <c r="B2" s="37" t="s">
        <v>91</v>
      </c>
      <c r="C2" s="39" t="s">
        <v>110</v>
      </c>
      <c r="D2" s="35" t="s">
        <v>90</v>
      </c>
    </row>
    <row r="3" spans="1:4" ht="17.25" customHeight="1" thickTop="1">
      <c r="A3" s="63" t="s">
        <v>117</v>
      </c>
      <c r="B3" s="67" t="s">
        <v>111</v>
      </c>
      <c r="C3" s="29" t="s">
        <v>93</v>
      </c>
      <c r="D3" s="70" t="s">
        <v>97</v>
      </c>
    </row>
    <row r="4" spans="1:4" ht="17.25" customHeight="1">
      <c r="A4" s="65"/>
      <c r="B4" s="68"/>
      <c r="C4" s="25" t="s">
        <v>42</v>
      </c>
      <c r="D4" s="71"/>
    </row>
    <row r="5" spans="1:4" ht="17.25" customHeight="1">
      <c r="A5" s="65"/>
      <c r="B5" s="68"/>
      <c r="C5" s="25" t="s">
        <v>54</v>
      </c>
      <c r="D5" s="71"/>
    </row>
    <row r="6" spans="1:4" ht="17.25" customHeight="1" thickBot="1">
      <c r="A6" s="66"/>
      <c r="B6" s="69"/>
      <c r="C6" s="30" t="s">
        <v>101</v>
      </c>
      <c r="D6" s="72"/>
    </row>
    <row r="7" spans="1:4" ht="17.25" customHeight="1" thickTop="1">
      <c r="A7" s="63" t="s">
        <v>118</v>
      </c>
      <c r="B7" s="67" t="s">
        <v>92</v>
      </c>
      <c r="C7" s="29" t="s">
        <v>55</v>
      </c>
      <c r="D7" s="70" t="s">
        <v>61</v>
      </c>
    </row>
    <row r="8" spans="1:9" ht="17.25" customHeight="1">
      <c r="A8" s="60"/>
      <c r="B8" s="68"/>
      <c r="C8" s="25" t="s">
        <v>61</v>
      </c>
      <c r="D8" s="71"/>
      <c r="I8" s="33"/>
    </row>
    <row r="9" spans="1:9" ht="17.25" customHeight="1" thickBot="1">
      <c r="A9" s="60"/>
      <c r="B9" s="68"/>
      <c r="C9" s="30" t="s">
        <v>62</v>
      </c>
      <c r="D9" s="71"/>
      <c r="I9" s="33"/>
    </row>
    <row r="10" spans="1:9" ht="17.25" customHeight="1" thickTop="1">
      <c r="A10" s="63" t="s">
        <v>119</v>
      </c>
      <c r="B10" s="67" t="s">
        <v>111</v>
      </c>
      <c r="C10" s="26" t="s">
        <v>29</v>
      </c>
      <c r="D10" s="70" t="s">
        <v>29</v>
      </c>
      <c r="I10" s="34"/>
    </row>
    <row r="11" spans="1:9" ht="17.25" customHeight="1">
      <c r="A11" s="64"/>
      <c r="B11" s="68"/>
      <c r="C11" s="25" t="s">
        <v>100</v>
      </c>
      <c r="D11" s="71"/>
      <c r="I11" s="34"/>
    </row>
    <row r="12" spans="1:9" ht="17.25" customHeight="1">
      <c r="A12" s="64"/>
      <c r="B12" s="68"/>
      <c r="C12" s="25" t="s">
        <v>59</v>
      </c>
      <c r="D12" s="71"/>
      <c r="I12" s="33"/>
    </row>
    <row r="13" spans="1:9" ht="17.25" customHeight="1">
      <c r="A13" s="65"/>
      <c r="B13" s="68"/>
      <c r="C13" s="25" t="s">
        <v>102</v>
      </c>
      <c r="D13" s="71"/>
      <c r="I13" s="33"/>
    </row>
    <row r="14" spans="1:4" ht="17.25" customHeight="1" thickBot="1">
      <c r="A14" s="65"/>
      <c r="B14" s="68"/>
      <c r="C14" s="25" t="s">
        <v>16</v>
      </c>
      <c r="D14" s="71"/>
    </row>
    <row r="15" spans="1:4" ht="17.25" customHeight="1" thickTop="1">
      <c r="A15" s="63" t="s">
        <v>120</v>
      </c>
      <c r="B15" s="67" t="s">
        <v>92</v>
      </c>
      <c r="C15" s="29" t="s">
        <v>23</v>
      </c>
      <c r="D15" s="70" t="s">
        <v>23</v>
      </c>
    </row>
    <row r="16" spans="1:4" ht="17.25" customHeight="1">
      <c r="A16" s="65"/>
      <c r="B16" s="68"/>
      <c r="C16" s="25" t="s">
        <v>57</v>
      </c>
      <c r="D16" s="71"/>
    </row>
    <row r="17" spans="1:4" ht="17.25" customHeight="1" thickBot="1">
      <c r="A17" s="66"/>
      <c r="B17" s="69"/>
      <c r="C17" s="30" t="s">
        <v>41</v>
      </c>
      <c r="D17" s="72"/>
    </row>
    <row r="18" spans="1:4" ht="17.25" customHeight="1" thickTop="1">
      <c r="A18" s="63" t="s">
        <v>121</v>
      </c>
      <c r="B18" s="67" t="s">
        <v>92</v>
      </c>
      <c r="C18" s="29" t="s">
        <v>44</v>
      </c>
      <c r="D18" s="70" t="s">
        <v>103</v>
      </c>
    </row>
    <row r="19" spans="1:4" ht="17.25" customHeight="1">
      <c r="A19" s="64"/>
      <c r="B19" s="68"/>
      <c r="C19" s="25" t="s">
        <v>46</v>
      </c>
      <c r="D19" s="71"/>
    </row>
    <row r="20" spans="1:4" ht="17.25" customHeight="1">
      <c r="A20" s="65"/>
      <c r="B20" s="68"/>
      <c r="C20" s="25" t="s">
        <v>49</v>
      </c>
      <c r="D20" s="71"/>
    </row>
    <row r="21" spans="1:4" ht="17.25" customHeight="1" thickBot="1">
      <c r="A21" s="66"/>
      <c r="B21" s="69"/>
      <c r="C21" s="30" t="s">
        <v>43</v>
      </c>
      <c r="D21" s="72"/>
    </row>
    <row r="22" spans="1:4" ht="17.25" customHeight="1" thickTop="1">
      <c r="A22" s="63" t="s">
        <v>122</v>
      </c>
      <c r="B22" s="67" t="s">
        <v>92</v>
      </c>
      <c r="C22" s="29" t="s">
        <v>70</v>
      </c>
      <c r="D22" s="70" t="s">
        <v>72</v>
      </c>
    </row>
    <row r="23" spans="1:4" ht="17.25" customHeight="1">
      <c r="A23" s="64"/>
      <c r="B23" s="68"/>
      <c r="C23" s="25" t="s">
        <v>71</v>
      </c>
      <c r="D23" s="71"/>
    </row>
    <row r="24" spans="1:4" ht="17.25" customHeight="1">
      <c r="A24" s="64"/>
      <c r="B24" s="68"/>
      <c r="C24" s="25" t="s">
        <v>72</v>
      </c>
      <c r="D24" s="71"/>
    </row>
    <row r="25" spans="1:4" ht="17.25" customHeight="1">
      <c r="A25" s="65"/>
      <c r="B25" s="68"/>
      <c r="C25" s="25" t="s">
        <v>73</v>
      </c>
      <c r="D25" s="71"/>
    </row>
    <row r="26" spans="1:4" ht="17.25" customHeight="1" thickBot="1">
      <c r="A26" s="66"/>
      <c r="B26" s="69"/>
      <c r="C26" s="30" t="s">
        <v>76</v>
      </c>
      <c r="D26" s="72"/>
    </row>
    <row r="27" spans="1:4" ht="17.25" customHeight="1" thickTop="1">
      <c r="A27" s="59" t="s">
        <v>123</v>
      </c>
      <c r="B27" s="67" t="s">
        <v>92</v>
      </c>
      <c r="C27" s="29" t="s">
        <v>20</v>
      </c>
      <c r="D27" s="70" t="s">
        <v>19</v>
      </c>
    </row>
    <row r="28" spans="1:4" ht="17.25" customHeight="1">
      <c r="A28" s="60"/>
      <c r="B28" s="68"/>
      <c r="C28" s="25" t="s">
        <v>21</v>
      </c>
      <c r="D28" s="71"/>
    </row>
    <row r="29" spans="1:4" ht="17.25" customHeight="1">
      <c r="A29" s="60"/>
      <c r="B29" s="68"/>
      <c r="C29" s="25" t="s">
        <v>105</v>
      </c>
      <c r="D29" s="71"/>
    </row>
    <row r="30" spans="1:4" ht="17.25" customHeight="1">
      <c r="A30" s="60"/>
      <c r="B30" s="68"/>
      <c r="C30" s="25" t="s">
        <v>19</v>
      </c>
      <c r="D30" s="71"/>
    </row>
    <row r="31" spans="1:4" ht="17.25" customHeight="1" thickBot="1">
      <c r="A31" s="61"/>
      <c r="B31" s="69"/>
      <c r="C31" s="30" t="s">
        <v>12</v>
      </c>
      <c r="D31" s="72"/>
    </row>
    <row r="32" spans="1:4" ht="17.25" customHeight="1" thickTop="1">
      <c r="A32" s="64" t="s">
        <v>124</v>
      </c>
      <c r="B32" s="68" t="s">
        <v>92</v>
      </c>
      <c r="C32" s="29" t="s">
        <v>25</v>
      </c>
      <c r="D32" s="70" t="s">
        <v>115</v>
      </c>
    </row>
    <row r="33" spans="1:4" ht="17.25" customHeight="1">
      <c r="A33" s="65"/>
      <c r="B33" s="68"/>
      <c r="C33" s="25" t="s">
        <v>24</v>
      </c>
      <c r="D33" s="71"/>
    </row>
    <row r="34" spans="1:4" ht="17.25" customHeight="1" thickBot="1">
      <c r="A34" s="65"/>
      <c r="B34" s="68"/>
      <c r="C34" s="30" t="s">
        <v>26</v>
      </c>
      <c r="D34" s="71"/>
    </row>
    <row r="35" spans="1:4" ht="17.25" customHeight="1" thickTop="1">
      <c r="A35" s="59" t="s">
        <v>125</v>
      </c>
      <c r="B35" s="67" t="s">
        <v>92</v>
      </c>
      <c r="C35" s="29" t="s">
        <v>107</v>
      </c>
      <c r="D35" s="70" t="s">
        <v>98</v>
      </c>
    </row>
    <row r="36" spans="1:4" ht="17.25" customHeight="1">
      <c r="A36" s="60"/>
      <c r="B36" s="68"/>
      <c r="C36" s="25" t="s">
        <v>36</v>
      </c>
      <c r="D36" s="71"/>
    </row>
    <row r="37" spans="1:4" ht="17.25" customHeight="1">
      <c r="A37" s="60"/>
      <c r="B37" s="68"/>
      <c r="C37" s="25" t="s">
        <v>104</v>
      </c>
      <c r="D37" s="71"/>
    </row>
    <row r="38" spans="1:4" ht="17.25" customHeight="1">
      <c r="A38" s="60"/>
      <c r="B38" s="68"/>
      <c r="C38" s="25" t="s">
        <v>38</v>
      </c>
      <c r="D38" s="71"/>
    </row>
    <row r="39" spans="1:4" ht="17.25" customHeight="1">
      <c r="A39" s="60"/>
      <c r="B39" s="68"/>
      <c r="C39" s="25" t="s">
        <v>39</v>
      </c>
      <c r="D39" s="71"/>
    </row>
    <row r="40" spans="1:4" ht="17.25" customHeight="1" thickBot="1">
      <c r="A40" s="61"/>
      <c r="B40" s="69"/>
      <c r="C40" s="30" t="s">
        <v>40</v>
      </c>
      <c r="D40" s="72"/>
    </row>
    <row r="41" spans="1:4" ht="17.25" customHeight="1" thickTop="1">
      <c r="A41" s="63" t="s">
        <v>126</v>
      </c>
      <c r="B41" s="67" t="s">
        <v>111</v>
      </c>
      <c r="C41" s="26" t="s">
        <v>63</v>
      </c>
      <c r="D41" s="70" t="s">
        <v>77</v>
      </c>
    </row>
    <row r="42" spans="1:4" ht="17.25" customHeight="1">
      <c r="A42" s="65"/>
      <c r="B42" s="68"/>
      <c r="C42" s="25" t="s">
        <v>77</v>
      </c>
      <c r="D42" s="71"/>
    </row>
    <row r="43" spans="1:4" ht="17.25" customHeight="1" thickBot="1">
      <c r="A43" s="66"/>
      <c r="B43" s="69"/>
      <c r="C43" s="25" t="s">
        <v>74</v>
      </c>
      <c r="D43" s="72"/>
    </row>
    <row r="44" spans="1:4" ht="17.25" customHeight="1" thickTop="1">
      <c r="A44" s="63" t="s">
        <v>127</v>
      </c>
      <c r="B44" s="67" t="s">
        <v>92</v>
      </c>
      <c r="C44" s="29" t="s">
        <v>65</v>
      </c>
      <c r="D44" s="70" t="s">
        <v>67</v>
      </c>
    </row>
    <row r="45" spans="1:4" ht="17.25" customHeight="1">
      <c r="A45" s="64"/>
      <c r="B45" s="68"/>
      <c r="C45" s="25" t="s">
        <v>106</v>
      </c>
      <c r="D45" s="71"/>
    </row>
    <row r="46" spans="1:4" ht="17.25" customHeight="1">
      <c r="A46" s="65"/>
      <c r="B46" s="68"/>
      <c r="C46" s="25" t="s">
        <v>67</v>
      </c>
      <c r="D46" s="71"/>
    </row>
    <row r="47" spans="1:4" ht="17.25" customHeight="1">
      <c r="A47" s="65"/>
      <c r="B47" s="68"/>
      <c r="C47" s="25" t="s">
        <v>69</v>
      </c>
      <c r="D47" s="71"/>
    </row>
    <row r="48" spans="1:4" ht="17.25" customHeight="1" thickBot="1">
      <c r="A48" s="66"/>
      <c r="B48" s="69"/>
      <c r="C48" s="30" t="s">
        <v>68</v>
      </c>
      <c r="D48" s="72"/>
    </row>
    <row r="49" spans="1:4" ht="17.25" customHeight="1" thickTop="1">
      <c r="A49" s="63" t="s">
        <v>128</v>
      </c>
      <c r="B49" s="67" t="s">
        <v>92</v>
      </c>
      <c r="C49" s="29" t="s">
        <v>50</v>
      </c>
      <c r="D49" s="70" t="s">
        <v>112</v>
      </c>
    </row>
    <row r="50" spans="1:4" ht="17.25" customHeight="1">
      <c r="A50" s="65"/>
      <c r="B50" s="68"/>
      <c r="C50" s="25" t="s">
        <v>51</v>
      </c>
      <c r="D50" s="71"/>
    </row>
    <row r="51" spans="1:4" ht="17.25" customHeight="1">
      <c r="A51" s="65"/>
      <c r="B51" s="68"/>
      <c r="C51" s="25" t="s">
        <v>52</v>
      </c>
      <c r="D51" s="71"/>
    </row>
    <row r="52" spans="1:4" ht="17.25" customHeight="1" thickBot="1">
      <c r="A52" s="66"/>
      <c r="B52" s="69"/>
      <c r="C52" s="30" t="s">
        <v>53</v>
      </c>
      <c r="D52" s="72"/>
    </row>
    <row r="53" spans="1:4" ht="17.25" customHeight="1" thickTop="1">
      <c r="A53" s="59" t="s">
        <v>129</v>
      </c>
      <c r="B53" s="67" t="s">
        <v>111</v>
      </c>
      <c r="C53" s="29" t="s">
        <v>30</v>
      </c>
      <c r="D53" s="70" t="s">
        <v>31</v>
      </c>
    </row>
    <row r="54" spans="1:4" ht="17.25" customHeight="1">
      <c r="A54" s="60"/>
      <c r="B54" s="68"/>
      <c r="C54" s="25" t="s">
        <v>31</v>
      </c>
      <c r="D54" s="71"/>
    </row>
    <row r="55" spans="1:4" ht="17.25" customHeight="1">
      <c r="A55" s="60"/>
      <c r="B55" s="68"/>
      <c r="C55" s="25" t="s">
        <v>96</v>
      </c>
      <c r="D55" s="71"/>
    </row>
    <row r="56" spans="1:4" ht="17.25" customHeight="1" thickBot="1">
      <c r="A56" s="61"/>
      <c r="B56" s="69"/>
      <c r="C56" s="30" t="s">
        <v>32</v>
      </c>
      <c r="D56" s="72"/>
    </row>
    <row r="57" spans="1:4" ht="17.25" customHeight="1" thickTop="1">
      <c r="A57" s="59" t="s">
        <v>130</v>
      </c>
      <c r="B57" s="67" t="s">
        <v>111</v>
      </c>
      <c r="C57" s="31" t="s">
        <v>94</v>
      </c>
      <c r="D57" s="70" t="s">
        <v>94</v>
      </c>
    </row>
    <row r="58" spans="1:4" ht="17.25" customHeight="1" thickBot="1">
      <c r="A58" s="60"/>
      <c r="B58" s="68"/>
      <c r="C58" s="30" t="s">
        <v>10</v>
      </c>
      <c r="D58" s="71"/>
    </row>
    <row r="59" spans="1:4" ht="17.25" customHeight="1" thickTop="1">
      <c r="A59" s="59" t="s">
        <v>131</v>
      </c>
      <c r="B59" s="67" t="s">
        <v>116</v>
      </c>
      <c r="C59" s="29" t="s">
        <v>27</v>
      </c>
      <c r="D59" s="70" t="s">
        <v>99</v>
      </c>
    </row>
    <row r="60" spans="1:4" ht="17.25" customHeight="1">
      <c r="A60" s="60"/>
      <c r="B60" s="68"/>
      <c r="C60" s="25" t="s">
        <v>28</v>
      </c>
      <c r="D60" s="71"/>
    </row>
    <row r="61" spans="1:4" ht="17.25" customHeight="1">
      <c r="A61" s="60"/>
      <c r="B61" s="68"/>
      <c r="C61" s="26" t="s">
        <v>99</v>
      </c>
      <c r="D61" s="71"/>
    </row>
    <row r="62" spans="1:4" ht="17.25" customHeight="1">
      <c r="A62" s="60"/>
      <c r="B62" s="68"/>
      <c r="C62" s="25" t="s">
        <v>95</v>
      </c>
      <c r="D62" s="71"/>
    </row>
    <row r="63" spans="1:4" ht="17.25" customHeight="1">
      <c r="A63" s="60"/>
      <c r="B63" s="68"/>
      <c r="C63" s="25" t="s">
        <v>7</v>
      </c>
      <c r="D63" s="71"/>
    </row>
    <row r="64" spans="1:4" ht="17.25" customHeight="1" thickBot="1">
      <c r="A64" s="61"/>
      <c r="B64" s="69"/>
      <c r="C64" s="30" t="s">
        <v>8</v>
      </c>
      <c r="D64" s="72"/>
    </row>
    <row r="65" spans="1:4" ht="17.25" customHeight="1" thickTop="1">
      <c r="A65" s="63" t="s">
        <v>132</v>
      </c>
      <c r="B65" s="73" t="s">
        <v>111</v>
      </c>
      <c r="C65" s="29" t="s">
        <v>64</v>
      </c>
      <c r="D65" s="70" t="s">
        <v>114</v>
      </c>
    </row>
    <row r="66" spans="1:4" ht="17.25" customHeight="1" thickBot="1">
      <c r="A66" s="66"/>
      <c r="B66" s="74"/>
      <c r="C66" s="30" t="s">
        <v>56</v>
      </c>
      <c r="D66" s="72"/>
    </row>
    <row r="67" spans="1:4" ht="17.25" customHeight="1" thickTop="1">
      <c r="A67" s="75" t="s">
        <v>133</v>
      </c>
      <c r="B67" s="77" t="s">
        <v>92</v>
      </c>
      <c r="C67" s="26" t="s">
        <v>13</v>
      </c>
      <c r="D67" s="79" t="s">
        <v>113</v>
      </c>
    </row>
    <row r="68" spans="1:4" ht="17.25" customHeight="1">
      <c r="A68" s="75"/>
      <c r="B68" s="77"/>
      <c r="C68" s="25" t="s">
        <v>14</v>
      </c>
      <c r="D68" s="79"/>
    </row>
    <row r="69" spans="1:4" ht="17.25" customHeight="1" thickBot="1">
      <c r="A69" s="76"/>
      <c r="B69" s="78"/>
      <c r="C69" s="30" t="s">
        <v>18</v>
      </c>
      <c r="D69" s="80"/>
    </row>
    <row r="70" ht="16.5" thickTop="1"/>
  </sheetData>
  <sheetProtection/>
  <mergeCells count="52">
    <mergeCell ref="D59:D64"/>
    <mergeCell ref="D65:D66"/>
    <mergeCell ref="D67:D69"/>
    <mergeCell ref="D41:D43"/>
    <mergeCell ref="D44:D48"/>
    <mergeCell ref="D49:D52"/>
    <mergeCell ref="D53:D56"/>
    <mergeCell ref="D57:D58"/>
    <mergeCell ref="D18:D21"/>
    <mergeCell ref="D22:D26"/>
    <mergeCell ref="D27:D31"/>
    <mergeCell ref="D32:D34"/>
    <mergeCell ref="D35:D40"/>
    <mergeCell ref="A67:A69"/>
    <mergeCell ref="B67:B69"/>
    <mergeCell ref="A65:A66"/>
    <mergeCell ref="B32:B34"/>
    <mergeCell ref="B35:B40"/>
    <mergeCell ref="A53:A56"/>
    <mergeCell ref="A41:A43"/>
    <mergeCell ref="A44:A48"/>
    <mergeCell ref="A49:A52"/>
    <mergeCell ref="A57:A58"/>
    <mergeCell ref="B57:B58"/>
    <mergeCell ref="A59:A64"/>
    <mergeCell ref="B59:B64"/>
    <mergeCell ref="B10:B14"/>
    <mergeCell ref="B15:B17"/>
    <mergeCell ref="B18:B21"/>
    <mergeCell ref="B22:B26"/>
    <mergeCell ref="B27:B31"/>
    <mergeCell ref="B53:B56"/>
    <mergeCell ref="B65:B66"/>
    <mergeCell ref="B49:B52"/>
    <mergeCell ref="B44:B48"/>
    <mergeCell ref="B41:B43"/>
    <mergeCell ref="A27:A31"/>
    <mergeCell ref="A35:A40"/>
    <mergeCell ref="A1:D1"/>
    <mergeCell ref="A22:A26"/>
    <mergeCell ref="A32:A34"/>
    <mergeCell ref="B3:B6"/>
    <mergeCell ref="B7:B9"/>
    <mergeCell ref="D3:D6"/>
    <mergeCell ref="D7:D9"/>
    <mergeCell ref="A15:A17"/>
    <mergeCell ref="A18:A21"/>
    <mergeCell ref="A3:A6"/>
    <mergeCell ref="A7:A9"/>
    <mergeCell ref="A10:A14"/>
    <mergeCell ref="D10:D14"/>
    <mergeCell ref="D15:D1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Хорев Д.Ю.</dc:creator>
  <cp:keywords/>
  <dc:description/>
  <cp:lastModifiedBy>Буров</cp:lastModifiedBy>
  <cp:lastPrinted>2016-03-15T09:27:20Z</cp:lastPrinted>
  <dcterms:created xsi:type="dcterms:W3CDTF">2014-06-19T10:39:59Z</dcterms:created>
  <dcterms:modified xsi:type="dcterms:W3CDTF">2016-03-17T08:46:59Z</dcterms:modified>
  <cp:category/>
  <cp:version/>
  <cp:contentType/>
  <cp:contentStatus/>
</cp:coreProperties>
</file>