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<sst xmlns="http://schemas.openxmlformats.org/spreadsheetml/2006/main" count="32" uniqueCount="23">
  <si>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</si>
  <si>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</si>
  <si>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</si>
  <si>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</si>
  <si>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</si>
  <si>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</si>
  <si>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</si>
  <si>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руб.</t>
  </si>
  <si>
    <t>кв.м.</t>
  </si>
  <si>
    <t>ед.</t>
  </si>
  <si>
    <t>Итого по городскому округу Фрязино:</t>
  </si>
  <si>
    <t>Заместитель  Руководителя администрации                                          В.М. Рыбников</t>
  </si>
  <si>
    <t>Адрес многоквартирного дома</t>
  </si>
  <si>
    <t>установка коллективны (общедомовых ) приборов учета и узлов управления</t>
  </si>
  <si>
    <t>энергетическое обследование дома</t>
  </si>
  <si>
    <t>г. Фрязино                              проезд Десантников, д.7</t>
  </si>
  <si>
    <t>г. Фрязино                              проезд Десантников, д.9</t>
  </si>
  <si>
    <t>г. Фрязино                              ул. Барские пруды, д.7</t>
  </si>
  <si>
    <t>г. Фрязино                                  пр. Мира, д.18а</t>
  </si>
  <si>
    <t>г. Фрязино                             ул. 60 лет СССР, д.1 п.1,2,3</t>
  </si>
  <si>
    <t>Приложение №2</t>
  </si>
  <si>
    <t>к муниципальной программе  «Проведение капитального ремонта многоквартирных домов, расположенных на территории городского округа Фрязино Московской области, в 2013 году»</t>
  </si>
  <si>
    <t>Реестр многоквартирных домов городского округа Фрязино, подлежащих капитальному ремонту в 2013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</si>
</sst>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;\-#,##0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43" fontId="0" fillId="0" borderId="0" xfId="0" applyNumberFormat="1" applyAlignment="1">
      <alignment/>
    </xf>
    <xf numFmtId="0" fontId="8" fillId="0" borderId="0" xfId="0" applyFont="1" applyAlignment="1">
      <alignment wrapText="1"/>
    </xf>
    <xf numFmtId="43" fontId="7" fillId="0" borderId="0" xfId="0" applyNumberFormat="1" applyFont="1" applyAlignment="1">
      <alignment wrapText="1"/>
    </xf>
    <xf numFmtId="43" fontId="2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164" fontId="26" fillId="0" borderId="15" xfId="58" applyFont="1" applyFill="1" applyBorder="1" applyAlignment="1" applyProtection="1">
      <alignment horizontal="center" vertical="center"/>
      <protection/>
    </xf>
    <xf numFmtId="165" fontId="26" fillId="0" borderId="15" xfId="58" applyNumberFormat="1" applyFont="1" applyFill="1" applyBorder="1" applyAlignment="1" applyProtection="1">
      <alignment horizontal="center" vertical="center"/>
      <protection/>
    </xf>
    <xf numFmtId="164" fontId="26" fillId="0" borderId="10" xfId="58" applyFont="1" applyFill="1" applyBorder="1" applyAlignment="1" applyProtection="1">
      <alignment horizontal="center" vertical="center"/>
      <protection/>
    </xf>
    <xf numFmtId="165" fontId="26" fillId="0" borderId="10" xfId="58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left" wrapText="1"/>
    </xf>
    <xf numFmtId="1" fontId="26" fillId="0" borderId="10" xfId="58" applyNumberFormat="1" applyFont="1" applyFill="1" applyBorder="1" applyAlignment="1" applyProtection="1">
      <alignment horizontal="center" vertical="center"/>
      <protection/>
    </xf>
    <xf numFmtId="4" fontId="26" fillId="0" borderId="16" xfId="58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>
      <alignment horizontal="center" vertical="center" wrapText="1"/>
    </xf>
    <xf numFmtId="164" fontId="26" fillId="0" borderId="10" xfId="58" applyFont="1" applyFill="1" applyBorder="1" applyAlignment="1" applyProtection="1">
      <alignment horizontal="center" vertical="center" wrapText="1"/>
      <protection/>
    </xf>
    <xf numFmtId="164" fontId="26" fillId="0" borderId="11" xfId="58" applyFont="1" applyFill="1" applyBorder="1" applyAlignment="1" applyProtection="1">
      <alignment horizontal="center" vertical="center" wrapText="1"/>
      <protection/>
    </xf>
    <xf numFmtId="0" fontId="26" fillId="0" borderId="14" xfId="0" applyFont="1" applyBorder="1" applyAlignment="1">
      <alignment wrapText="1"/>
    </xf>
    <xf numFmtId="164" fontId="27" fillId="0" borderId="1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4" fontId="27" fillId="0" borderId="10" xfId="58" applyNumberFormat="1" applyFont="1" applyFill="1" applyBorder="1" applyAlignment="1" applyProtection="1">
      <alignment horizontal="center" vertical="center"/>
      <protection/>
    </xf>
    <xf numFmtId="164" fontId="27" fillId="0" borderId="10" xfId="58" applyFont="1" applyFill="1" applyBorder="1" applyAlignment="1" applyProtection="1">
      <alignment horizontal="center" vertical="center"/>
      <protection/>
    </xf>
    <xf numFmtId="1" fontId="27" fillId="0" borderId="10" xfId="58" applyNumberFormat="1" applyFont="1" applyFill="1" applyBorder="1" applyAlignment="1" applyProtection="1">
      <alignment horizontal="center" vertical="center"/>
      <protection/>
    </xf>
    <xf numFmtId="2" fontId="27" fillId="0" borderId="10" xfId="0" applyNumberFormat="1" applyFont="1" applyBorder="1" applyAlignment="1">
      <alignment horizontal="center" vertical="center" wrapText="1"/>
    </xf>
    <xf numFmtId="164" fontId="27" fillId="0" borderId="10" xfId="58" applyFont="1" applyFill="1" applyBorder="1" applyAlignment="1" applyProtection="1">
      <alignment vertical="center" wrapText="1"/>
      <protection/>
    </xf>
    <xf numFmtId="0" fontId="27" fillId="0" borderId="11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zoomScaleSheetLayoutView="100" workbookViewId="0" topLeftCell="B1">
      <selection activeCell="P13" sqref="P13"/>
    </sheetView>
  </sheetViews>
  <sheetFormatPr defaultColWidth="9.00390625" defaultRowHeight="12.75"/>
  <cols>
    <col min="1" max="1" width="6.00390625" style="0" customWidth="1"/>
    <col min="2" max="2" width="22.125" style="0" customWidth="1"/>
    <col min="3" max="3" width="13.875" style="0" customWidth="1"/>
    <col min="4" max="4" width="13.375" style="0" customWidth="1"/>
    <col min="5" max="5" width="13.875" style="0" customWidth="1"/>
    <col min="6" max="6" width="6.375" style="0" customWidth="1"/>
    <col min="7" max="7" width="5.125" style="0" customWidth="1"/>
    <col min="8" max="8" width="6.75390625" style="0" customWidth="1"/>
    <col min="9" max="9" width="12.875" style="0" customWidth="1"/>
    <col min="10" max="10" width="7.75390625" style="0" customWidth="1"/>
    <col min="11" max="11" width="11.875" style="0" customWidth="1"/>
    <col min="12" max="12" width="8.125" style="0" customWidth="1"/>
    <col min="13" max="13" width="5.125" style="0" customWidth="1"/>
    <col min="14" max="14" width="7.00390625" style="0" customWidth="1"/>
    <col min="15" max="15" width="6.25390625" style="0" customWidth="1"/>
  </cols>
  <sheetData>
    <row r="1" spans="5:14" ht="18.75">
      <c r="E1" s="8"/>
      <c r="F1" s="8"/>
      <c r="G1" s="9" t="s">
        <v>20</v>
      </c>
      <c r="H1" s="9"/>
      <c r="I1" s="9"/>
      <c r="J1" s="9"/>
      <c r="K1" s="9"/>
      <c r="L1" s="9"/>
      <c r="M1" s="9"/>
      <c r="N1" s="1"/>
    </row>
    <row r="2" spans="3:14" ht="69.75" customHeight="1">
      <c r="C2" s="12"/>
      <c r="D2" s="12"/>
      <c r="E2" s="14" t="s">
        <v>21</v>
      </c>
      <c r="F2" s="14"/>
      <c r="G2" s="14"/>
      <c r="H2" s="14"/>
      <c r="I2" s="14"/>
      <c r="J2" s="14"/>
      <c r="K2" s="14"/>
      <c r="L2" s="14"/>
      <c r="M2" s="14"/>
      <c r="N2" s="13"/>
    </row>
    <row r="3" spans="3:14" ht="3" customHeight="1">
      <c r="C3" s="12"/>
      <c r="D3" s="12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ht="27" customHeight="1">
      <c r="A4" s="10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62.25" customHeight="1">
      <c r="A6" s="15" t="s">
        <v>0</v>
      </c>
      <c r="B6" s="15" t="s">
        <v>12</v>
      </c>
      <c r="C6" s="16" t="s">
        <v>1</v>
      </c>
      <c r="D6" s="16" t="s">
        <v>2</v>
      </c>
      <c r="E6" s="16" t="s">
        <v>13</v>
      </c>
      <c r="F6" s="16" t="s">
        <v>3</v>
      </c>
      <c r="G6" s="16"/>
      <c r="H6" s="16" t="s">
        <v>4</v>
      </c>
      <c r="I6" s="16"/>
      <c r="J6" s="16" t="s">
        <v>5</v>
      </c>
      <c r="K6" s="16"/>
      <c r="L6" s="16" t="s">
        <v>6</v>
      </c>
      <c r="M6" s="17"/>
      <c r="N6" s="16" t="s">
        <v>14</v>
      </c>
    </row>
    <row r="7" spans="1:14" ht="19.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</row>
    <row r="8" spans="1:14" ht="20.25" customHeight="1">
      <c r="A8" s="15"/>
      <c r="B8" s="15"/>
      <c r="C8" s="18" t="s">
        <v>7</v>
      </c>
      <c r="D8" s="18" t="s">
        <v>7</v>
      </c>
      <c r="E8" s="18" t="s">
        <v>7</v>
      </c>
      <c r="F8" s="18" t="s">
        <v>8</v>
      </c>
      <c r="G8" s="18" t="s">
        <v>7</v>
      </c>
      <c r="H8" s="18" t="s">
        <v>9</v>
      </c>
      <c r="I8" s="18" t="s">
        <v>7</v>
      </c>
      <c r="J8" s="18" t="s">
        <v>8</v>
      </c>
      <c r="K8" s="18" t="s">
        <v>7</v>
      </c>
      <c r="L8" s="18" t="s">
        <v>8</v>
      </c>
      <c r="M8" s="19" t="s">
        <v>7</v>
      </c>
      <c r="N8" s="20" t="s">
        <v>7</v>
      </c>
    </row>
    <row r="9" spans="1:14" ht="15.75" customHeight="1">
      <c r="A9" s="18">
        <v>1</v>
      </c>
      <c r="B9" s="18">
        <v>2</v>
      </c>
      <c r="C9" s="18">
        <v>3</v>
      </c>
      <c r="D9" s="21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22">
        <v>14</v>
      </c>
    </row>
    <row r="10" spans="1:14" ht="24" customHeight="1">
      <c r="A10" s="18">
        <v>1</v>
      </c>
      <c r="B10" s="23" t="s">
        <v>15</v>
      </c>
      <c r="C10" s="24">
        <f>D10+E10</f>
        <v>1332681.54</v>
      </c>
      <c r="D10" s="24">
        <v>886424.54</v>
      </c>
      <c r="E10" s="24">
        <v>446257</v>
      </c>
      <c r="F10" s="25"/>
      <c r="G10" s="25"/>
      <c r="H10" s="26"/>
      <c r="I10" s="22"/>
      <c r="J10" s="18"/>
      <c r="K10" s="18"/>
      <c r="L10" s="18"/>
      <c r="M10" s="19"/>
      <c r="N10" s="22"/>
    </row>
    <row r="11" spans="1:14" ht="27.75" customHeight="1">
      <c r="A11" s="18">
        <v>2</v>
      </c>
      <c r="B11" s="23" t="s">
        <v>16</v>
      </c>
      <c r="C11" s="24">
        <f>D11+E11</f>
        <v>1387168.88</v>
      </c>
      <c r="D11" s="24">
        <v>940911.88</v>
      </c>
      <c r="E11" s="24">
        <v>446257</v>
      </c>
      <c r="F11" s="27"/>
      <c r="G11" s="27"/>
      <c r="H11" s="28"/>
      <c r="I11" s="22"/>
      <c r="J11" s="18"/>
      <c r="K11" s="18"/>
      <c r="L11" s="18"/>
      <c r="M11" s="19"/>
      <c r="N11" s="22"/>
    </row>
    <row r="12" spans="1:14" ht="25.5" customHeight="1">
      <c r="A12" s="18">
        <v>3</v>
      </c>
      <c r="B12" s="29" t="s">
        <v>18</v>
      </c>
      <c r="C12" s="24">
        <v>1700000</v>
      </c>
      <c r="D12" s="22"/>
      <c r="E12" s="24"/>
      <c r="F12" s="27"/>
      <c r="G12" s="24"/>
      <c r="H12" s="30">
        <v>1</v>
      </c>
      <c r="I12" s="24">
        <v>1700000</v>
      </c>
      <c r="J12" s="18"/>
      <c r="K12" s="18"/>
      <c r="L12" s="18"/>
      <c r="M12" s="19"/>
      <c r="N12" s="22"/>
    </row>
    <row r="13" spans="1:14" ht="24" customHeight="1">
      <c r="A13" s="18">
        <v>4</v>
      </c>
      <c r="B13" s="23" t="s">
        <v>19</v>
      </c>
      <c r="C13" s="24">
        <v>5100000</v>
      </c>
      <c r="D13" s="22"/>
      <c r="E13" s="24"/>
      <c r="F13" s="27"/>
      <c r="G13" s="24"/>
      <c r="H13" s="30">
        <v>3</v>
      </c>
      <c r="I13" s="24">
        <v>5100000</v>
      </c>
      <c r="J13" s="18"/>
      <c r="K13" s="18"/>
      <c r="L13" s="18"/>
      <c r="M13" s="19"/>
      <c r="N13" s="22"/>
    </row>
    <row r="14" spans="1:14" ht="29.25" customHeight="1">
      <c r="A14" s="18">
        <v>5</v>
      </c>
      <c r="B14" s="23" t="s">
        <v>17</v>
      </c>
      <c r="C14" s="24">
        <v>450571.49</v>
      </c>
      <c r="D14" s="24"/>
      <c r="E14" s="31"/>
      <c r="F14" s="27"/>
      <c r="G14" s="24"/>
      <c r="H14" s="30"/>
      <c r="I14" s="22"/>
      <c r="J14" s="32">
        <v>400</v>
      </c>
      <c r="K14" s="24">
        <v>450571.49</v>
      </c>
      <c r="L14" s="33"/>
      <c r="M14" s="34"/>
      <c r="N14" s="35"/>
    </row>
    <row r="15" spans="1:14" ht="26.25" customHeight="1">
      <c r="A15" s="43" t="s">
        <v>10</v>
      </c>
      <c r="B15" s="44"/>
      <c r="C15" s="36">
        <f aca="true" t="shared" si="0" ref="C15:H15">SUM(C10:C14)</f>
        <v>9970421.91</v>
      </c>
      <c r="D15" s="37">
        <f t="shared" si="0"/>
        <v>1827336.42</v>
      </c>
      <c r="E15" s="38">
        <f t="shared" si="0"/>
        <v>892514</v>
      </c>
      <c r="F15" s="39"/>
      <c r="G15" s="39"/>
      <c r="H15" s="40">
        <f t="shared" si="0"/>
        <v>4</v>
      </c>
      <c r="I15" s="36">
        <f>SUM(I12:I14)</f>
        <v>6800000</v>
      </c>
      <c r="J15" s="41">
        <v>400</v>
      </c>
      <c r="K15" s="42">
        <f>SUM(K10:K14)</f>
        <v>450571.49</v>
      </c>
      <c r="L15" s="33"/>
      <c r="M15" s="34"/>
      <c r="N15" s="35"/>
    </row>
    <row r="16" spans="1:14" ht="18.75">
      <c r="A16" s="5"/>
      <c r="B16" s="3"/>
      <c r="C16" s="3"/>
      <c r="D16" s="7"/>
      <c r="E16" s="6"/>
      <c r="F16" s="3"/>
      <c r="G16" s="3"/>
      <c r="H16" s="3"/>
      <c r="I16" s="3"/>
      <c r="J16" s="3"/>
      <c r="K16" s="3"/>
      <c r="L16" s="5"/>
      <c r="M16" s="5"/>
      <c r="N16" s="2"/>
    </row>
    <row r="17" spans="1:14" ht="22.5" customHeight="1">
      <c r="A17" s="45" t="s">
        <v>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spans="5:9" ht="12.75">
      <c r="E20" s="4"/>
      <c r="I20" s="4"/>
    </row>
    <row r="21" ht="12.75">
      <c r="E21" s="4"/>
    </row>
    <row r="22" ht="12.75">
      <c r="F22" s="4"/>
    </row>
  </sheetData>
  <sheetProtection selectLockedCells="1" selectUnlockedCells="1"/>
  <mergeCells count="18">
    <mergeCell ref="A17:N17"/>
    <mergeCell ref="D6:D7"/>
    <mergeCell ref="N6:N7"/>
    <mergeCell ref="G1:M1"/>
    <mergeCell ref="A4:N4"/>
    <mergeCell ref="E2:M3"/>
    <mergeCell ref="D2:D3"/>
    <mergeCell ref="C2:C3"/>
    <mergeCell ref="N2:N3"/>
    <mergeCell ref="A15:B15"/>
    <mergeCell ref="F6:G7"/>
    <mergeCell ref="H6:I7"/>
    <mergeCell ref="J6:K7"/>
    <mergeCell ref="L6:M7"/>
    <mergeCell ref="A6:A8"/>
    <mergeCell ref="B6:B8"/>
    <mergeCell ref="C6:C7"/>
    <mergeCell ref="E6:E7"/>
  </mergeCells>
  <printOptions/>
  <pageMargins left="0.984251968503937" right="0.7874015748031497" top="0.984251968503937" bottom="0.984251968503937" header="0.5118110236220472" footer="0.5118110236220472"/>
  <pageSetup firstPageNumber="7" useFirstPageNumber="1" horizontalDpi="300" verticalDpi="3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Дододжанова</cp:lastModifiedBy>
  <cp:lastPrinted>2013-06-13T08:28:06Z</cp:lastPrinted>
  <dcterms:created xsi:type="dcterms:W3CDTF">2013-06-03T10:54:18Z</dcterms:created>
  <dcterms:modified xsi:type="dcterms:W3CDTF">2013-06-19T10:31:40Z</dcterms:modified>
  <cp:category/>
  <cp:version/>
  <cp:contentType/>
  <cp:contentStatus/>
</cp:coreProperties>
</file>