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<sst xmlns="http://schemas.openxmlformats.org/spreadsheetml/2006/main" count="39" uniqueCount="39">
  <si>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Код целевой статьи расходов</t>
  </si>
  <si>
    <t>Наименование</t>
  </si>
  <si>
    <t>% выполнения плана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</si>
  <si>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</si>
  <si>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</si>
  <si>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</si>
  <si>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</si>
  <si>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</si>
  <si>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</si>
  <si>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</si>
  <si>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</si>
  <si>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</si>
  <si>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</si>
  <si>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</si>
  <si>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</si>
  <si>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</si>
  <si>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</si>
  <si>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</si>
  <si>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</si>
  <si>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</si>
  <si>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</si>
  <si>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</si>
  <si>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</si>
  <si>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</si>
  <si>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</si>
  <si>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</si>
  <si>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</si>
  <si>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</si>
  <si>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</si>
  <si>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</si>
  <si>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</si>
  <si>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</si>
  <si>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</si>
  <si>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</si>
  <si>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Сведения об исполнении бюджета городского округа Фрязино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01.04.2023)</t>
  </si>
  <si>
    <t>Утвержденные бюджетные назначения на 2023 год, тыс. руб.</t>
  </si>
  <si>
    <t>Фактически исполнено по состоянию на 01.04.2023, тыс. руб.</t>
  </si>
  <si>
    <t>Темп роста к соответствующему периоду 2022 года, %</t>
  </si>
  <si>
    <t>Фактически* исполнено по состоянию на 01.04.2022, тыс. 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</si>
</sst>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#,##0.00;[Red]\-#,##0.00;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73" fontId="42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173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108" zoomScaleNormal="108" zoomScalePageLayoutView="0" workbookViewId="0" topLeftCell="A2">
      <selection activeCell="G22" sqref="G22"/>
    </sheetView>
  </sheetViews>
  <sheetFormatPr defaultColWidth="9.140625" defaultRowHeight="15"/>
  <cols>
    <col min="1" max="1" width="9.57421875" style="1" customWidth="1"/>
    <col min="2" max="2" width="53.57421875" style="1" customWidth="1"/>
    <col min="3" max="3" width="15.421875" style="1" customWidth="1"/>
    <col min="4" max="4" width="15.140625" style="1" customWidth="1"/>
    <col min="5" max="5" width="10.28125" style="16" customWidth="1"/>
    <col min="6" max="6" width="12.57421875" style="1" customWidth="1"/>
    <col min="7" max="7" width="13.00390625" style="1" customWidth="1"/>
    <col min="8" max="16384" width="9.140625" style="1" customWidth="1"/>
  </cols>
  <sheetData>
    <row r="1" spans="1:7" ht="77.25" customHeight="1">
      <c r="A1" s="18" t="s">
        <v>34</v>
      </c>
      <c r="B1" s="18"/>
      <c r="C1" s="18"/>
      <c r="D1" s="18"/>
      <c r="E1" s="18"/>
      <c r="F1" s="18"/>
      <c r="G1" s="18"/>
    </row>
    <row r="3" spans="1:7" s="5" customFormat="1" ht="60">
      <c r="A3" s="2" t="s">
        <v>0</v>
      </c>
      <c r="B3" s="3" t="s">
        <v>1</v>
      </c>
      <c r="C3" s="4" t="s">
        <v>35</v>
      </c>
      <c r="D3" s="4" t="s">
        <v>36</v>
      </c>
      <c r="E3" s="4" t="s">
        <v>2</v>
      </c>
      <c r="F3" s="4" t="s">
        <v>38</v>
      </c>
      <c r="G3" s="4" t="s">
        <v>37</v>
      </c>
    </row>
    <row r="4" spans="1:7" ht="15.75" customHeight="1">
      <c r="A4" s="6" t="s">
        <v>6</v>
      </c>
      <c r="B4" s="7" t="s">
        <v>15</v>
      </c>
      <c r="C4" s="8">
        <v>540</v>
      </c>
      <c r="D4" s="8">
        <v>90</v>
      </c>
      <c r="E4" s="9">
        <f>D4/C4</f>
        <v>0.16666666666666666</v>
      </c>
      <c r="F4" s="8">
        <v>0</v>
      </c>
      <c r="G4" s="9"/>
    </row>
    <row r="5" spans="1:7" ht="15">
      <c r="A5" s="10" t="s">
        <v>14</v>
      </c>
      <c r="B5" s="7" t="s">
        <v>16</v>
      </c>
      <c r="C5" s="8">
        <v>183949.7</v>
      </c>
      <c r="D5" s="8">
        <v>35347.3</v>
      </c>
      <c r="E5" s="9">
        <f aca="true" t="shared" si="0" ref="E5:E25">D5/C5</f>
        <v>0.19215742129506055</v>
      </c>
      <c r="F5" s="8">
        <v>29677.8</v>
      </c>
      <c r="G5" s="9">
        <f aca="true" t="shared" si="1" ref="G5:G25">D5/F5</f>
        <v>1.1910350497678401</v>
      </c>
    </row>
    <row r="6" spans="1:7" ht="15">
      <c r="A6" s="6" t="s">
        <v>7</v>
      </c>
      <c r="B6" s="7" t="s">
        <v>17</v>
      </c>
      <c r="C6" s="8">
        <v>2378364.8</v>
      </c>
      <c r="D6" s="8">
        <v>415656.1</v>
      </c>
      <c r="E6" s="9">
        <f t="shared" si="0"/>
        <v>0.17476549434300406</v>
      </c>
      <c r="F6" s="8">
        <v>210789</v>
      </c>
      <c r="G6" s="9">
        <f t="shared" si="1"/>
        <v>1.9719060292520008</v>
      </c>
    </row>
    <row r="7" spans="1:7" ht="15">
      <c r="A7" s="11" t="s">
        <v>8</v>
      </c>
      <c r="B7" s="7" t="s">
        <v>18</v>
      </c>
      <c r="C7" s="8">
        <v>16785</v>
      </c>
      <c r="D7" s="8">
        <v>1662.6</v>
      </c>
      <c r="E7" s="9">
        <f t="shared" si="0"/>
        <v>0.09905272564789991</v>
      </c>
      <c r="F7" s="8">
        <v>5411</v>
      </c>
      <c r="G7" s="9">
        <f t="shared" si="1"/>
        <v>0.30726298281278874</v>
      </c>
    </row>
    <row r="8" spans="1:7" ht="15">
      <c r="A8" s="6" t="s">
        <v>9</v>
      </c>
      <c r="B8" s="7" t="s">
        <v>19</v>
      </c>
      <c r="C8" s="8">
        <v>84465</v>
      </c>
      <c r="D8" s="8">
        <v>16010.5</v>
      </c>
      <c r="E8" s="9">
        <f t="shared" si="0"/>
        <v>0.189551885396318</v>
      </c>
      <c r="F8" s="8">
        <v>17179.2</v>
      </c>
      <c r="G8" s="9">
        <f t="shared" si="1"/>
        <v>0.9319700568128899</v>
      </c>
    </row>
    <row r="9" spans="1:7" ht="15">
      <c r="A9" s="6" t="s">
        <v>10</v>
      </c>
      <c r="B9" s="7" t="s">
        <v>20</v>
      </c>
      <c r="C9" s="8">
        <v>1424</v>
      </c>
      <c r="D9" s="8">
        <v>39.7</v>
      </c>
      <c r="E9" s="9">
        <f t="shared" si="0"/>
        <v>0.027879213483146068</v>
      </c>
      <c r="F9" s="8">
        <v>69.1</v>
      </c>
      <c r="G9" s="9">
        <f t="shared" si="1"/>
        <v>0.5745296671490594</v>
      </c>
    </row>
    <row r="10" spans="1:7" ht="15">
      <c r="A10" s="6" t="s">
        <v>11</v>
      </c>
      <c r="B10" s="7" t="s">
        <v>21</v>
      </c>
      <c r="C10" s="8">
        <v>1133</v>
      </c>
      <c r="D10" s="8">
        <v>28.3</v>
      </c>
      <c r="E10" s="9">
        <f t="shared" si="0"/>
        <v>0.024977934686672552</v>
      </c>
      <c r="F10" s="8">
        <v>17.4</v>
      </c>
      <c r="G10" s="9">
        <f t="shared" si="1"/>
        <v>1.6264367816091956</v>
      </c>
    </row>
    <row r="11" spans="1:7" ht="26.25" customHeight="1">
      <c r="A11" s="6" t="s">
        <v>12</v>
      </c>
      <c r="B11" s="7" t="s">
        <v>22</v>
      </c>
      <c r="C11" s="8">
        <v>69901.2</v>
      </c>
      <c r="D11" s="8">
        <v>10083.3</v>
      </c>
      <c r="E11" s="9">
        <f t="shared" si="0"/>
        <v>0.144250742476524</v>
      </c>
      <c r="F11" s="8">
        <v>11219.7</v>
      </c>
      <c r="G11" s="9">
        <f t="shared" si="1"/>
        <v>0.8987138693547955</v>
      </c>
    </row>
    <row r="12" spans="1:7" ht="15">
      <c r="A12" s="6" t="s">
        <v>13</v>
      </c>
      <c r="B12" s="7" t="s">
        <v>23</v>
      </c>
      <c r="C12" s="8">
        <v>20279.8</v>
      </c>
      <c r="D12" s="8">
        <v>2348.6</v>
      </c>
      <c r="E12" s="9">
        <f t="shared" si="0"/>
        <v>0.11580982060967071</v>
      </c>
      <c r="F12" s="8">
        <v>18473.6</v>
      </c>
      <c r="G12" s="9">
        <f t="shared" si="1"/>
        <v>0.12713277325480687</v>
      </c>
    </row>
    <row r="13" spans="1:7" ht="24" customHeight="1">
      <c r="A13" s="6">
        <v>1000000000</v>
      </c>
      <c r="B13" s="7" t="s">
        <v>24</v>
      </c>
      <c r="C13" s="8">
        <v>10034.1</v>
      </c>
      <c r="D13" s="8">
        <v>0</v>
      </c>
      <c r="E13" s="9">
        <f t="shared" si="0"/>
        <v>0</v>
      </c>
      <c r="F13" s="8">
        <v>710.8</v>
      </c>
      <c r="G13" s="9">
        <f t="shared" si="1"/>
        <v>0</v>
      </c>
    </row>
    <row r="14" spans="1:7" ht="15">
      <c r="A14" s="6">
        <v>1100000000</v>
      </c>
      <c r="B14" s="7" t="s">
        <v>25</v>
      </c>
      <c r="C14" s="8">
        <v>19107</v>
      </c>
      <c r="D14" s="8">
        <v>0</v>
      </c>
      <c r="E14" s="9">
        <f t="shared" si="0"/>
        <v>0</v>
      </c>
      <c r="F14" s="8">
        <v>0</v>
      </c>
      <c r="G14" s="9"/>
    </row>
    <row r="15" spans="1:7" ht="28.5" customHeight="1">
      <c r="A15" s="6">
        <v>1200000000</v>
      </c>
      <c r="B15" s="7" t="s">
        <v>26</v>
      </c>
      <c r="C15" s="8">
        <v>234159.8</v>
      </c>
      <c r="D15" s="8">
        <v>43408.8</v>
      </c>
      <c r="E15" s="9">
        <f t="shared" si="0"/>
        <v>0.18538109444917533</v>
      </c>
      <c r="F15" s="8">
        <v>38100</v>
      </c>
      <c r="G15" s="9">
        <f t="shared" si="1"/>
        <v>1.1393385826771654</v>
      </c>
    </row>
    <row r="16" spans="1:7" ht="36" customHeight="1">
      <c r="A16" s="6">
        <v>1300000000</v>
      </c>
      <c r="B16" s="7" t="s">
        <v>27</v>
      </c>
      <c r="C16" s="8">
        <v>47244.6</v>
      </c>
      <c r="D16" s="8">
        <v>6564.5</v>
      </c>
      <c r="E16" s="9">
        <f t="shared" si="0"/>
        <v>0.13894709659939972</v>
      </c>
      <c r="F16" s="8">
        <v>4936.9</v>
      </c>
      <c r="G16" s="9">
        <f t="shared" si="1"/>
        <v>1.3296805687779782</v>
      </c>
    </row>
    <row r="17" spans="1:7" ht="31.5" customHeight="1">
      <c r="A17" s="12">
        <v>1400000000</v>
      </c>
      <c r="B17" s="7" t="s">
        <v>28</v>
      </c>
      <c r="C17" s="8">
        <v>88969.1</v>
      </c>
      <c r="D17" s="8">
        <v>8828.2</v>
      </c>
      <c r="E17" s="9">
        <f t="shared" si="0"/>
        <v>0.09922770939573403</v>
      </c>
      <c r="F17" s="8">
        <v>7436.3</v>
      </c>
      <c r="G17" s="9">
        <f t="shared" si="1"/>
        <v>1.1871764183801086</v>
      </c>
    </row>
    <row r="18" spans="1:7" ht="15" customHeight="1">
      <c r="A18" s="12">
        <v>1500000000</v>
      </c>
      <c r="B18" s="7" t="s">
        <v>29</v>
      </c>
      <c r="C18" s="8">
        <v>52837.1</v>
      </c>
      <c r="D18" s="8">
        <v>8827.7</v>
      </c>
      <c r="E18" s="9">
        <f t="shared" si="0"/>
        <v>0.16707389315462054</v>
      </c>
      <c r="F18" s="8">
        <v>8133.2</v>
      </c>
      <c r="G18" s="9">
        <f t="shared" si="1"/>
        <v>1.0853907441105592</v>
      </c>
    </row>
    <row r="19" spans="1:7" ht="15" customHeight="1">
      <c r="A19" s="12">
        <v>1600000000</v>
      </c>
      <c r="B19" s="7" t="s">
        <v>30</v>
      </c>
      <c r="C19" s="8">
        <v>699</v>
      </c>
      <c r="D19" s="8">
        <v>42.6</v>
      </c>
      <c r="E19" s="9">
        <f t="shared" si="0"/>
        <v>0.06094420600858369</v>
      </c>
      <c r="F19" s="8">
        <v>85.8</v>
      </c>
      <c r="G19" s="9">
        <f t="shared" si="1"/>
        <v>0.4965034965034965</v>
      </c>
    </row>
    <row r="20" spans="1:7" ht="25.5" customHeight="1">
      <c r="A20" s="12">
        <v>1700000000</v>
      </c>
      <c r="B20" s="7" t="s">
        <v>31</v>
      </c>
      <c r="C20" s="8">
        <v>976512.8</v>
      </c>
      <c r="D20" s="8">
        <v>35476.1</v>
      </c>
      <c r="E20" s="9">
        <f t="shared" si="0"/>
        <v>0.03632937530363145</v>
      </c>
      <c r="F20" s="8">
        <v>21526.5</v>
      </c>
      <c r="G20" s="9">
        <f t="shared" si="1"/>
        <v>1.6480198824704433</v>
      </c>
    </row>
    <row r="21" spans="1:7" ht="25.5" customHeight="1">
      <c r="A21" s="12">
        <v>1800000000</v>
      </c>
      <c r="B21" s="7" t="s">
        <v>32</v>
      </c>
      <c r="C21" s="13">
        <v>10923.7</v>
      </c>
      <c r="D21" s="13">
        <v>1376.4</v>
      </c>
      <c r="E21" s="9">
        <f t="shared" si="0"/>
        <v>0.12600126330821973</v>
      </c>
      <c r="F21" s="13">
        <v>1912</v>
      </c>
      <c r="G21" s="9">
        <f t="shared" si="1"/>
        <v>0.7198744769874478</v>
      </c>
    </row>
    <row r="22" spans="1:7" ht="25.5" customHeight="1">
      <c r="A22" s="12">
        <v>1900000000</v>
      </c>
      <c r="B22" s="7" t="s">
        <v>33</v>
      </c>
      <c r="C22" s="13">
        <v>0</v>
      </c>
      <c r="D22" s="13">
        <v>0</v>
      </c>
      <c r="E22" s="9">
        <v>0</v>
      </c>
      <c r="F22" s="13">
        <v>0</v>
      </c>
      <c r="G22" s="9"/>
    </row>
    <row r="23" spans="1:7" s="5" customFormat="1" ht="15" customHeight="1">
      <c r="A23" s="14"/>
      <c r="B23" s="3" t="s">
        <v>3</v>
      </c>
      <c r="C23" s="15">
        <f>SUM(C4:C22)</f>
        <v>4197329.7</v>
      </c>
      <c r="D23" s="15">
        <f>SUM(D4:D22)</f>
        <v>585790.6999999998</v>
      </c>
      <c r="E23" s="17">
        <f t="shared" si="0"/>
        <v>0.13956270816657548</v>
      </c>
      <c r="F23" s="15">
        <f>SUM(F4:F22)</f>
        <v>375678.3</v>
      </c>
      <c r="G23" s="17">
        <f t="shared" si="1"/>
        <v>1.5592880930306592</v>
      </c>
    </row>
    <row r="24" spans="1:7" ht="15" customHeight="1">
      <c r="A24" s="12">
        <v>9000000000</v>
      </c>
      <c r="B24" s="7" t="s">
        <v>4</v>
      </c>
      <c r="C24" s="13">
        <v>36649.2</v>
      </c>
      <c r="D24" s="13">
        <v>5563.9</v>
      </c>
      <c r="E24" s="9">
        <f t="shared" si="0"/>
        <v>0.1518150464403043</v>
      </c>
      <c r="F24" s="13">
        <v>2757.9</v>
      </c>
      <c r="G24" s="9">
        <f t="shared" si="1"/>
        <v>2.017440806410675</v>
      </c>
    </row>
    <row r="25" spans="1:7" s="5" customFormat="1" ht="15" customHeight="1">
      <c r="A25" s="14"/>
      <c r="B25" s="3" t="s">
        <v>5</v>
      </c>
      <c r="C25" s="15">
        <f>C23+C24</f>
        <v>4233978.9</v>
      </c>
      <c r="D25" s="15">
        <f>D23+D24</f>
        <v>591354.5999999999</v>
      </c>
      <c r="E25" s="17">
        <f t="shared" si="0"/>
        <v>0.1396687640554845</v>
      </c>
      <c r="F25" s="15">
        <f>F23+F24</f>
        <v>378436.2</v>
      </c>
      <c r="G25" s="17">
        <f t="shared" si="1"/>
        <v>1.5626269368522352</v>
      </c>
    </row>
  </sheetData>
  <sheetProtection/>
  <mergeCells count="1">
    <mergeCell ref="A1:G1"/>
  </mergeCells>
  <printOptions horizontalCentered="1"/>
  <pageMargins left="0" right="0" top="0" bottom="0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Пользователь</cp:lastModifiedBy>
  <cp:lastPrinted>2021-09-02T14:55:06Z</cp:lastPrinted>
  <dcterms:created xsi:type="dcterms:W3CDTF">2017-12-11T14:03:53Z</dcterms:created>
  <dcterms:modified xsi:type="dcterms:W3CDTF">2023-04-10T08:16:33Z</dcterms:modified>
  <cp:category/>
  <cp:version/>
  <cp:contentType/>
  <cp:contentStatus/>
</cp:coreProperties>
</file>