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0730" windowHeight="8580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<sst xmlns="http://schemas.openxmlformats.org/spreadsheetml/2006/main" count="39" uniqueCount="39">
  <si>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Код целевой статьи расходов</t>
  </si>
  <si>
    <t>Наименование</t>
  </si>
  <si>
    <t>% выполнения плана</t>
  </si>
  <si>
    <t>ИТОГО ПО ПРОГРАММАМ</t>
  </si>
  <si>
    <t xml:space="preserve">Непрограммные расходы </t>
  </si>
  <si>
    <t>РАСХОДЫ ВСЕГО</t>
  </si>
  <si>
    <t>0100000000</t>
  </si>
  <si>
    <t>0300000000</t>
  </si>
  <si>
    <t>0400000000</t>
  </si>
  <si>
    <t>0500000000</t>
  </si>
  <si>
    <t>0600000000</t>
  </si>
  <si>
    <t>0700000000</t>
  </si>
  <si>
    <t>0800000000</t>
  </si>
  <si>
    <t>0900000000</t>
  </si>
  <si>
    <t>0200000000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</si>
  <si>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</si>
  <si>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</si>
  <si>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</si>
  <si>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</si>
  <si>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</si>
  <si>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</si>
  <si>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</si>
  <si>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</si>
  <si>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</si>
  <si>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</si>
  <si>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</si>
  <si>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</si>
  <si>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</si>
  <si>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</si>
  <si>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</si>
  <si>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</si>
  <si>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</si>
  <si>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</si>
  <si>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Муниципальная программа "Переселение граждан из аварийного жилищного фонда"</t>
  </si>
  <si>
    <t>Сведения об исполнении бюджета городского округа Фрязино Московской области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(по состоянию на 01.07.2023)</t>
  </si>
  <si>
    <t>Утвержденные бюджетные назначения на 2023 год, тыс. руб.</t>
  </si>
  <si>
    <t>Фактически исполнено по состоянию на 01.07.2023, тыс. руб.</t>
  </si>
  <si>
    <t>Фактически* исполнено по состоянию на 01.07.2022, тыс. руб.</t>
  </si>
  <si>
    <t>Темп роста к соответствующему периоду 2022 года, %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</si>
</sst>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#,##0.0"/>
    <numFmt numFmtId="174" formatCode="#,##0.00;[Red]\-#,##0.00;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33" borderId="0" xfId="0" applyFill="1" applyAlignment="1">
      <alignment vertical="center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1" fillId="33" borderId="0" xfId="0" applyFont="1" applyFill="1" applyAlignment="1">
      <alignment vertical="center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vertical="center" wrapText="1"/>
    </xf>
    <xf numFmtId="173" fontId="3" fillId="33" borderId="10" xfId="0" applyNumberFormat="1" applyFont="1" applyFill="1" applyBorder="1" applyAlignment="1">
      <alignment horizontal="center" vertical="center" wrapText="1"/>
    </xf>
    <xf numFmtId="10" fontId="3" fillId="33" borderId="10" xfId="0" applyNumberFormat="1" applyFont="1" applyFill="1" applyBorder="1" applyAlignment="1">
      <alignment horizontal="center" vertical="center" wrapText="1"/>
    </xf>
    <xf numFmtId="49" fontId="41" fillId="33" borderId="10" xfId="0" applyNumberFormat="1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/>
    </xf>
    <xf numFmtId="173" fontId="42" fillId="33" borderId="10" xfId="0" applyNumberFormat="1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/>
    </xf>
    <xf numFmtId="173" fontId="43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10" fontId="4" fillId="33" borderId="1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zoomScale="108" zoomScaleNormal="108" zoomScalePageLayoutView="0" workbookViewId="0" topLeftCell="A2">
      <selection activeCell="C21" sqref="C21"/>
    </sheetView>
  </sheetViews>
  <sheetFormatPr defaultColWidth="9.140625" defaultRowHeight="15"/>
  <cols>
    <col min="1" max="1" width="9.57421875" style="1" customWidth="1"/>
    <col min="2" max="2" width="53.57421875" style="1" customWidth="1"/>
    <col min="3" max="3" width="20.28125" style="1" customWidth="1"/>
    <col min="4" max="4" width="23.57421875" style="1" customWidth="1"/>
    <col min="5" max="5" width="10.28125" style="16" customWidth="1"/>
    <col min="6" max="6" width="12.57421875" style="1" customWidth="1"/>
    <col min="7" max="7" width="13.00390625" style="1" customWidth="1"/>
    <col min="8" max="16384" width="9.140625" style="1" customWidth="1"/>
  </cols>
  <sheetData>
    <row r="1" spans="1:7" ht="77.25" customHeight="1">
      <c r="A1" s="18" t="s">
        <v>34</v>
      </c>
      <c r="B1" s="18"/>
      <c r="C1" s="18"/>
      <c r="D1" s="18"/>
      <c r="E1" s="18"/>
      <c r="F1" s="18"/>
      <c r="G1" s="18"/>
    </row>
    <row r="3" spans="1:7" s="5" customFormat="1" ht="60">
      <c r="A3" s="2" t="s">
        <v>0</v>
      </c>
      <c r="B3" s="3" t="s">
        <v>1</v>
      </c>
      <c r="C3" s="4" t="s">
        <v>35</v>
      </c>
      <c r="D3" s="4" t="s">
        <v>36</v>
      </c>
      <c r="E3" s="4" t="s">
        <v>2</v>
      </c>
      <c r="F3" s="4" t="s">
        <v>37</v>
      </c>
      <c r="G3" s="4" t="s">
        <v>38</v>
      </c>
    </row>
    <row r="4" spans="1:7" ht="15.75" customHeight="1">
      <c r="A4" s="6" t="s">
        <v>6</v>
      </c>
      <c r="B4" s="7" t="s">
        <v>15</v>
      </c>
      <c r="C4" s="8">
        <v>540</v>
      </c>
      <c r="D4" s="8">
        <v>255</v>
      </c>
      <c r="E4" s="9">
        <f>D4/C4</f>
        <v>0.4722222222222222</v>
      </c>
      <c r="F4" s="8">
        <v>75</v>
      </c>
      <c r="G4" s="9">
        <f>D4/F4</f>
        <v>3.4</v>
      </c>
    </row>
    <row r="5" spans="1:7" ht="15">
      <c r="A5" s="10" t="s">
        <v>14</v>
      </c>
      <c r="B5" s="7" t="s">
        <v>16</v>
      </c>
      <c r="C5" s="8">
        <v>182021.7</v>
      </c>
      <c r="D5" s="8">
        <v>90571.7</v>
      </c>
      <c r="E5" s="9">
        <f aca="true" t="shared" si="0" ref="E5:E25">D5/C5</f>
        <v>0.4975873755711544</v>
      </c>
      <c r="F5" s="8">
        <v>79818.6</v>
      </c>
      <c r="G5" s="9">
        <f aca="true" t="shared" si="1" ref="G5:G25">D5/F5</f>
        <v>1.1347192258446026</v>
      </c>
    </row>
    <row r="6" spans="1:7" ht="15">
      <c r="A6" s="6" t="s">
        <v>7</v>
      </c>
      <c r="B6" s="7" t="s">
        <v>17</v>
      </c>
      <c r="C6" s="8">
        <v>2359028.1</v>
      </c>
      <c r="D6" s="8">
        <v>858147.6</v>
      </c>
      <c r="E6" s="9">
        <f t="shared" si="0"/>
        <v>0.3637716735972751</v>
      </c>
      <c r="F6" s="8">
        <v>626592.7</v>
      </c>
      <c r="G6" s="9">
        <f t="shared" si="1"/>
        <v>1.369546118235977</v>
      </c>
    </row>
    <row r="7" spans="1:7" ht="15">
      <c r="A7" s="11" t="s">
        <v>8</v>
      </c>
      <c r="B7" s="7" t="s">
        <v>18</v>
      </c>
      <c r="C7" s="8">
        <v>18600</v>
      </c>
      <c r="D7" s="8">
        <v>6417.2</v>
      </c>
      <c r="E7" s="9">
        <f t="shared" si="0"/>
        <v>0.34501075268817205</v>
      </c>
      <c r="F7" s="8">
        <v>12546.3</v>
      </c>
      <c r="G7" s="9">
        <f t="shared" si="1"/>
        <v>0.5114814726253956</v>
      </c>
    </row>
    <row r="8" spans="1:7" ht="15">
      <c r="A8" s="6" t="s">
        <v>9</v>
      </c>
      <c r="B8" s="7" t="s">
        <v>19</v>
      </c>
      <c r="C8" s="8">
        <v>84962.6</v>
      </c>
      <c r="D8" s="8">
        <v>39530.2</v>
      </c>
      <c r="E8" s="9">
        <f t="shared" si="0"/>
        <v>0.4652658934637122</v>
      </c>
      <c r="F8" s="8">
        <v>39079.3</v>
      </c>
      <c r="G8" s="9">
        <f t="shared" si="1"/>
        <v>1.0115380777035412</v>
      </c>
    </row>
    <row r="9" spans="1:7" ht="15">
      <c r="A9" s="6" t="s">
        <v>10</v>
      </c>
      <c r="B9" s="7" t="s">
        <v>20</v>
      </c>
      <c r="C9" s="8">
        <v>1399</v>
      </c>
      <c r="D9" s="8">
        <v>708</v>
      </c>
      <c r="E9" s="9">
        <f t="shared" si="0"/>
        <v>0.5060757684060043</v>
      </c>
      <c r="F9" s="8">
        <v>592.1</v>
      </c>
      <c r="G9" s="9">
        <f t="shared" si="1"/>
        <v>1.1957439621685526</v>
      </c>
    </row>
    <row r="10" spans="1:7" ht="15">
      <c r="A10" s="6" t="s">
        <v>11</v>
      </c>
      <c r="B10" s="7" t="s">
        <v>21</v>
      </c>
      <c r="C10" s="8">
        <v>1133</v>
      </c>
      <c r="D10" s="8">
        <v>444.5</v>
      </c>
      <c r="E10" s="9">
        <f t="shared" si="0"/>
        <v>0.39232127096204766</v>
      </c>
      <c r="F10" s="8">
        <v>957</v>
      </c>
      <c r="G10" s="9">
        <f t="shared" si="1"/>
        <v>0.4644723092998955</v>
      </c>
    </row>
    <row r="11" spans="1:7" ht="26.25" customHeight="1">
      <c r="A11" s="6" t="s">
        <v>12</v>
      </c>
      <c r="B11" s="7" t="s">
        <v>22</v>
      </c>
      <c r="C11" s="8">
        <v>69996.8</v>
      </c>
      <c r="D11" s="8">
        <v>27214</v>
      </c>
      <c r="E11" s="9">
        <f t="shared" si="0"/>
        <v>0.38878920179208193</v>
      </c>
      <c r="F11" s="8">
        <v>27996.3</v>
      </c>
      <c r="G11" s="9">
        <f t="shared" si="1"/>
        <v>0.9720570218207406</v>
      </c>
    </row>
    <row r="12" spans="1:7" ht="15">
      <c r="A12" s="6" t="s">
        <v>13</v>
      </c>
      <c r="B12" s="7" t="s">
        <v>23</v>
      </c>
      <c r="C12" s="8">
        <v>24281.8</v>
      </c>
      <c r="D12" s="8">
        <v>10437.5</v>
      </c>
      <c r="E12" s="9">
        <f t="shared" si="0"/>
        <v>0.4298486932599725</v>
      </c>
      <c r="F12" s="8">
        <v>18473.6</v>
      </c>
      <c r="G12" s="9">
        <f t="shared" si="1"/>
        <v>0.5649954529707258</v>
      </c>
    </row>
    <row r="13" spans="1:7" ht="24" customHeight="1">
      <c r="A13" s="6">
        <v>1000000000</v>
      </c>
      <c r="B13" s="7" t="s">
        <v>24</v>
      </c>
      <c r="C13" s="8">
        <v>10131.1</v>
      </c>
      <c r="D13" s="8">
        <v>0</v>
      </c>
      <c r="E13" s="9">
        <f t="shared" si="0"/>
        <v>0</v>
      </c>
      <c r="F13" s="8">
        <v>97289.1</v>
      </c>
      <c r="G13" s="9">
        <f t="shared" si="1"/>
        <v>0</v>
      </c>
    </row>
    <row r="14" spans="1:7" ht="15">
      <c r="A14" s="6">
        <v>1100000000</v>
      </c>
      <c r="B14" s="7" t="s">
        <v>25</v>
      </c>
      <c r="C14" s="8">
        <v>19107</v>
      </c>
      <c r="D14" s="8">
        <v>0</v>
      </c>
      <c r="E14" s="9">
        <f t="shared" si="0"/>
        <v>0</v>
      </c>
      <c r="F14" s="8">
        <v>0</v>
      </c>
      <c r="G14" s="9">
        <v>0</v>
      </c>
    </row>
    <row r="15" spans="1:7" ht="28.5" customHeight="1">
      <c r="A15" s="6">
        <v>1200000000</v>
      </c>
      <c r="B15" s="7" t="s">
        <v>26</v>
      </c>
      <c r="C15" s="8">
        <v>230961.4</v>
      </c>
      <c r="D15" s="8">
        <v>103390.3</v>
      </c>
      <c r="E15" s="9">
        <f t="shared" si="0"/>
        <v>0.4476518587088579</v>
      </c>
      <c r="F15" s="8">
        <v>97293.3</v>
      </c>
      <c r="G15" s="9">
        <f t="shared" si="1"/>
        <v>1.0626661856469048</v>
      </c>
    </row>
    <row r="16" spans="1:7" ht="36" customHeight="1">
      <c r="A16" s="6">
        <v>1300000000</v>
      </c>
      <c r="B16" s="7" t="s">
        <v>27</v>
      </c>
      <c r="C16" s="8">
        <v>47331.5</v>
      </c>
      <c r="D16" s="8">
        <v>18270.9</v>
      </c>
      <c r="E16" s="9">
        <f t="shared" si="0"/>
        <v>0.3860198810517309</v>
      </c>
      <c r="F16" s="8">
        <v>12109.8</v>
      </c>
      <c r="G16" s="9">
        <f t="shared" si="1"/>
        <v>1.5087697567259577</v>
      </c>
    </row>
    <row r="17" spans="1:7" ht="31.5" customHeight="1">
      <c r="A17" s="12">
        <v>1400000000</v>
      </c>
      <c r="B17" s="7" t="s">
        <v>28</v>
      </c>
      <c r="C17" s="8">
        <v>95818.1</v>
      </c>
      <c r="D17" s="8">
        <v>23319.9</v>
      </c>
      <c r="E17" s="9">
        <f t="shared" si="0"/>
        <v>0.2433767732818747</v>
      </c>
      <c r="F17" s="8">
        <v>20734.8</v>
      </c>
      <c r="G17" s="9">
        <f t="shared" si="1"/>
        <v>1.1246744603275654</v>
      </c>
    </row>
    <row r="18" spans="1:7" ht="15" customHeight="1">
      <c r="A18" s="12">
        <v>1500000000</v>
      </c>
      <c r="B18" s="7" t="s">
        <v>29</v>
      </c>
      <c r="C18" s="8">
        <v>54848.1</v>
      </c>
      <c r="D18" s="8">
        <v>22946.1</v>
      </c>
      <c r="E18" s="9">
        <f t="shared" si="0"/>
        <v>0.4183572448270769</v>
      </c>
      <c r="F18" s="8">
        <v>23499.4</v>
      </c>
      <c r="G18" s="9">
        <f t="shared" si="1"/>
        <v>0.9764547179927997</v>
      </c>
    </row>
    <row r="19" spans="1:7" ht="15" customHeight="1">
      <c r="A19" s="12">
        <v>1600000000</v>
      </c>
      <c r="B19" s="7" t="s">
        <v>30</v>
      </c>
      <c r="C19" s="8">
        <v>699</v>
      </c>
      <c r="D19" s="8">
        <v>105.8</v>
      </c>
      <c r="E19" s="9">
        <f t="shared" si="0"/>
        <v>0.1513590844062947</v>
      </c>
      <c r="F19" s="8">
        <v>190.4</v>
      </c>
      <c r="G19" s="9">
        <f t="shared" si="1"/>
        <v>0.5556722689075629</v>
      </c>
    </row>
    <row r="20" spans="1:7" ht="25.5" customHeight="1">
      <c r="A20" s="12">
        <v>1700000000</v>
      </c>
      <c r="B20" s="7" t="s">
        <v>31</v>
      </c>
      <c r="C20" s="8">
        <v>1001775.5</v>
      </c>
      <c r="D20" s="8">
        <v>179200.7</v>
      </c>
      <c r="E20" s="9">
        <f t="shared" si="0"/>
        <v>0.1788830930682573</v>
      </c>
      <c r="F20" s="8">
        <v>100910.4</v>
      </c>
      <c r="G20" s="9">
        <f t="shared" si="1"/>
        <v>1.7758397548716487</v>
      </c>
    </row>
    <row r="21" spans="1:7" ht="25.5" customHeight="1">
      <c r="A21" s="12">
        <v>1800000000</v>
      </c>
      <c r="B21" s="7" t="s">
        <v>32</v>
      </c>
      <c r="C21" s="13">
        <v>10923.7</v>
      </c>
      <c r="D21" s="13">
        <v>3851.6</v>
      </c>
      <c r="E21" s="9">
        <f t="shared" si="0"/>
        <v>0.3525911550115803</v>
      </c>
      <c r="F21" s="13">
        <v>4360.4</v>
      </c>
      <c r="G21" s="9">
        <f t="shared" si="1"/>
        <v>0.8833134574809651</v>
      </c>
    </row>
    <row r="22" spans="1:7" ht="25.5" customHeight="1">
      <c r="A22" s="12">
        <v>1900000000</v>
      </c>
      <c r="B22" s="7" t="s">
        <v>33</v>
      </c>
      <c r="C22" s="13">
        <v>0</v>
      </c>
      <c r="D22" s="13">
        <v>0</v>
      </c>
      <c r="E22" s="9">
        <v>0</v>
      </c>
      <c r="F22" s="13">
        <v>0</v>
      </c>
      <c r="G22" s="9">
        <v>0</v>
      </c>
    </row>
    <row r="23" spans="1:7" s="5" customFormat="1" ht="15" customHeight="1">
      <c r="A23" s="14"/>
      <c r="B23" s="3" t="s">
        <v>3</v>
      </c>
      <c r="C23" s="15">
        <f>SUM(C4:C22)</f>
        <v>4213558.4</v>
      </c>
      <c r="D23" s="15">
        <f>SUM(D4:D21)</f>
        <v>1384810.9999999998</v>
      </c>
      <c r="E23" s="17">
        <f t="shared" si="0"/>
        <v>0.3286559407839226</v>
      </c>
      <c r="F23" s="15">
        <f>SUM(F4:F21)</f>
        <v>1162518.4999999998</v>
      </c>
      <c r="G23" s="17">
        <f t="shared" si="1"/>
        <v>1.1912163118264354</v>
      </c>
    </row>
    <row r="24" spans="1:7" ht="15" customHeight="1">
      <c r="A24" s="12">
        <v>9900000000</v>
      </c>
      <c r="B24" s="7" t="s">
        <v>4</v>
      </c>
      <c r="C24" s="13">
        <v>25349.6</v>
      </c>
      <c r="D24" s="13">
        <v>9624</v>
      </c>
      <c r="E24" s="9">
        <f t="shared" si="0"/>
        <v>0.3796509609619087</v>
      </c>
      <c r="F24" s="13">
        <v>6190.3</v>
      </c>
      <c r="G24" s="9">
        <f t="shared" si="1"/>
        <v>1.5546904027268469</v>
      </c>
    </row>
    <row r="25" spans="1:7" s="5" customFormat="1" ht="15" customHeight="1">
      <c r="A25" s="14"/>
      <c r="B25" s="3" t="s">
        <v>5</v>
      </c>
      <c r="C25" s="15">
        <f>SUM(C23:C24)</f>
        <v>4238908</v>
      </c>
      <c r="D25" s="15">
        <f>SUM(D23:D24)</f>
        <v>1394434.9999999998</v>
      </c>
      <c r="E25" s="17">
        <f t="shared" si="0"/>
        <v>0.32896090219462176</v>
      </c>
      <c r="F25" s="15">
        <f>F23+F24</f>
        <v>1168708.7999999998</v>
      </c>
      <c r="G25" s="17">
        <f t="shared" si="1"/>
        <v>1.1931415250745097</v>
      </c>
    </row>
  </sheetData>
  <sheetProtection/>
  <mergeCells count="1">
    <mergeCell ref="A1:G1"/>
  </mergeCells>
  <printOptions horizontalCentered="1"/>
  <pageMargins left="0" right="0" top="0" bottom="0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KovalevAM</dc:creator>
  <cp:keywords/>
  <dc:description/>
  <cp:lastModifiedBy>ИвановаТВ</cp:lastModifiedBy>
  <cp:lastPrinted>2023-07-10T15:38:03Z</cp:lastPrinted>
  <dcterms:created xsi:type="dcterms:W3CDTF">2017-12-11T14:03:53Z</dcterms:created>
  <dcterms:modified xsi:type="dcterms:W3CDTF">2023-07-10T15:38:11Z</dcterms:modified>
  <cp:category/>
  <cp:version/>
  <cp:contentType/>
  <cp:contentStatus/>
</cp:coreProperties>
</file>